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技能-个人" sheetId="4" r:id="rId1"/>
    <sheet name="技能-团体" sheetId="1" r:id="rId2"/>
    <sheet name="体艺-个人" sheetId="6" r:id="rId3"/>
    <sheet name="体艺-团体" sheetId="5" r:id="rId4"/>
  </sheets>
  <definedNames>
    <definedName name="_xlnm._FilterDatabase" localSheetId="1" hidden="1">'技能-团体'!$A$2:$M$189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<sst xmlns="http://schemas.openxmlformats.org/spreadsheetml/2006/main" count="845" uniqueCount="337">
  <si>
    <r>
      <rPr>
        <b/>
        <u/>
        <sz val="16"/>
        <color theme="1"/>
        <rFont val="宋体"/>
        <charset val="134"/>
      </rPr>
      <t>供应链管理</t>
    </r>
    <r>
      <rPr>
        <b/>
        <sz val="16"/>
        <color theme="1"/>
        <rFont val="宋体"/>
        <charset val="134"/>
      </rPr>
      <t>学院2024-2025学年技能竞赛奖学金汇总名单（个人）</t>
    </r>
  </si>
  <si>
    <t>序号</t>
  </si>
  <si>
    <t>赛事名称（全称）</t>
  </si>
  <si>
    <t>颁奖单位( 赛事组织者，证书落款单位）（全称）</t>
  </si>
  <si>
    <t>作品名称（全称）</t>
  </si>
  <si>
    <t>获奖时间（证书落款时间）</t>
  </si>
  <si>
    <t>赛事级别（国家、省、市）</t>
  </si>
  <si>
    <t>评定等级（一、二、三）</t>
  </si>
  <si>
    <t>姓名</t>
  </si>
  <si>
    <t>分院</t>
  </si>
  <si>
    <t>项目奖励金额（根据学生手册计算）</t>
  </si>
  <si>
    <t>宁波市高校第二届校园心理情景剧大赛二等奖</t>
  </si>
  <si>
    <t>宁波市教育局</t>
  </si>
  <si>
    <t>《请叫我小叶》</t>
  </si>
  <si>
    <t>市</t>
  </si>
  <si>
    <t>一</t>
  </si>
  <si>
    <t>娄甜甜</t>
  </si>
  <si>
    <t>供应链管理学院</t>
  </si>
  <si>
    <t>全国大学生智慧供应链创新创业挑战赛</t>
  </si>
  <si>
    <t>中国商业联合会</t>
  </si>
  <si>
    <t>2024年“”链战风云第六届全国大学生智慧供应链创新创业挑战赛个人赛</t>
  </si>
  <si>
    <t>二</t>
  </si>
  <si>
    <t>杜泽楠</t>
  </si>
  <si>
    <t>2024 年宁波市高职院校“乐业 甬城”大学生职业规划大赛</t>
  </si>
  <si>
    <t>数智链动，贸易未来</t>
  </si>
  <si>
    <t>三</t>
  </si>
  <si>
    <t>王芳菲</t>
  </si>
  <si>
    <t>“勇当先行者 谱写新篇章”2024年度浙江省高校思政微课大赛省赛</t>
  </si>
  <si>
    <t>浙江省思政微课大赛组委会</t>
  </si>
  <si>
    <t>《青春筑起强军路》</t>
  </si>
  <si>
    <t>省</t>
  </si>
  <si>
    <t>屠画</t>
  </si>
  <si>
    <t>第七届“卡尔·马克思杯”浙江省大学生理论知识竞赛</t>
  </si>
  <si>
    <t>”卡尔·马克思杯”浙江省大学生理论知识竞赛组织委员会</t>
  </si>
  <si>
    <t>沈欣慧</t>
  </si>
  <si>
    <t>第七届“卡尔·马克思杯”浙江省大学生理论知识竞赛类别专科组个人奖</t>
  </si>
  <si>
    <t>“卡尔·马克思杯”浙江省大学生理论知识竞赛组织委员会</t>
  </si>
  <si>
    <t>林文静</t>
  </si>
  <si>
    <t>2024“中国教育电视台·外研社杯”职场英语挑战赛演讲大赛（浙江赛区）</t>
  </si>
  <si>
    <t>中国教育电视台、中国电视台外语教学与研究出版社</t>
  </si>
  <si>
    <t>The Chinese Gragon：A Symbol of Virtual</t>
  </si>
  <si>
    <t>汤诗怡</t>
  </si>
  <si>
    <t>“一带一路”全国大学生英语翻译大赛英译汉组别</t>
  </si>
  <si>
    <t>中国欧洲经济技术合作协会一带一路经济文化委员会</t>
  </si>
  <si>
    <t>卢奕汶</t>
  </si>
  <si>
    <t>2024宁波市首届大中小学社团文化月理论宣讲类社团展示活动</t>
  </si>
  <si>
    <t>宁波市教育局、共青团宁波市委</t>
  </si>
  <si>
    <t>以爱国之名铸时代之魂</t>
  </si>
  <si>
    <t>吕权</t>
  </si>
  <si>
    <t>浙江省第十二届大学生中华经典诵写讲大赛“典润之江”经典诵读竞赛</t>
  </si>
  <si>
    <t>浙江省大学生科技竞赛委员会</t>
  </si>
  <si>
    <t>经典诵读</t>
  </si>
  <si>
    <t>省级</t>
  </si>
  <si>
    <t>张佩佩</t>
  </si>
  <si>
    <t>2024年宁波市首届大中小学社团文化月理论宣讲类社团展示活动</t>
  </si>
  <si>
    <t>宁波市教育局、宁波市委员会</t>
  </si>
  <si>
    <t>宣讲活动</t>
  </si>
  <si>
    <t>市级</t>
  </si>
  <si>
    <t>中行杯”第十五届浙江省大学生职业规划大赛</t>
  </si>
  <si>
    <t>浙江省教育厅</t>
  </si>
  <si>
    <t>耕心益农</t>
  </si>
  <si>
    <t>夏露</t>
  </si>
  <si>
    <r>
      <rPr>
        <b/>
        <u/>
        <sz val="16"/>
        <color theme="1"/>
        <rFont val="宋体"/>
        <charset val="134"/>
        <scheme val="minor"/>
      </rPr>
      <t>供应链管理</t>
    </r>
    <r>
      <rPr>
        <b/>
        <sz val="16"/>
        <color theme="1"/>
        <rFont val="宋体"/>
        <charset val="134"/>
        <scheme val="minor"/>
      </rPr>
      <t>学院2024-2025学年技能竞赛奖学金汇总名单（团体）</t>
    </r>
  </si>
  <si>
    <t>项目人数</t>
  </si>
  <si>
    <t>成员名单（按照证书排名写）</t>
  </si>
  <si>
    <t>申报人备注（默认排名第一位的是申报人）（若已有毕业等情况，一同备注出）</t>
  </si>
  <si>
    <t>项目奖励总金额（根据学生手册计算）</t>
  </si>
  <si>
    <t>成奖金分配</t>
  </si>
  <si>
    <t>2024年浙江省大学生证券投资竞赛</t>
  </si>
  <si>
    <t>股海淘金</t>
  </si>
  <si>
    <t>施逸斌</t>
  </si>
  <si>
    <t>申报人</t>
  </si>
  <si>
    <t>陈锦瑞</t>
  </si>
  <si>
    <t>王宇馨</t>
  </si>
  <si>
    <t>2024年“新道杯”第九届浙江省大学生企业经营沙盘模拟竞赛</t>
  </si>
  <si>
    <t>汤江阳</t>
  </si>
  <si>
    <t>蓝澜</t>
  </si>
  <si>
    <t>周利杰</t>
  </si>
  <si>
    <t>金冰倩</t>
  </si>
  <si>
    <t>2025年浙江省职业院校技能大赛高职组“企业经营沙盘模拟”</t>
  </si>
  <si>
    <t>浙江省高职院校职业能力大赛组委会</t>
  </si>
  <si>
    <t>朱永硕</t>
  </si>
  <si>
    <t>徐娅如</t>
  </si>
  <si>
    <t>2024年第十九届浙江省大学生电子商务竞赛暨第十四届全国大学生电子商务“创新、创意及创业”挑战赛浙江省选拔赛</t>
  </si>
  <si>
    <t>鸭先吃——全国首款柯尔鸭专用级中草药饲料开创者</t>
  </si>
  <si>
    <t>邱幸越</t>
  </si>
  <si>
    <t>沈盈汝</t>
  </si>
  <si>
    <t>邵玺宾</t>
  </si>
  <si>
    <t>黄晨晨</t>
  </si>
  <si>
    <t>袁昊</t>
  </si>
  <si>
    <t>建筑与艺术学院</t>
  </si>
  <si>
    <t>浙江省大学生科技竞赛组委会</t>
  </si>
  <si>
    <t>荪行者--高档食用菌智慧种植管家</t>
  </si>
  <si>
    <t>陈诗彤</t>
  </si>
  <si>
    <t>颜卓玉</t>
  </si>
  <si>
    <t>徐子昂</t>
  </si>
  <si>
    <t>谷辉军</t>
  </si>
  <si>
    <t>人工智能学院</t>
  </si>
  <si>
    <t>第十四届“挑战杯”秦创原中国大学生创业计划竞赛主体赛全国总决赛</t>
  </si>
  <si>
    <t>中国大学生创业计划竞赛全国组织委员会</t>
  </si>
  <si>
    <t>稀菇东种一珍稀菌菇智慧化种植整体方案开拓者</t>
  </si>
  <si>
    <t>国家</t>
  </si>
  <si>
    <t>余祥</t>
  </si>
  <si>
    <t>化学工程学院</t>
  </si>
  <si>
    <t>杜兴虎</t>
  </si>
  <si>
    <t>刘德应</t>
  </si>
  <si>
    <t>丁柳洁</t>
  </si>
  <si>
    <t>徐苏赟</t>
  </si>
  <si>
    <t>浙江省第十四届“挑战杯”浙商银行大学生创业计划竟赛</t>
  </si>
  <si>
    <t>浙江省大学生科技竞赛组委会、浙江省大学生创新创业大赛组委会</t>
  </si>
  <si>
    <t>蘑力集盒--智慧种植方舱领“菌”者》</t>
  </si>
  <si>
    <t>蒋贤烨</t>
  </si>
  <si>
    <t>余文杰</t>
  </si>
  <si>
    <t>“建行杯”浙江省国际大学生创新大赛（2024）</t>
  </si>
  <si>
    <t>盒颜科技--珍稀菌菇智慧化种植设备领航者</t>
  </si>
  <si>
    <t>孙惠慧</t>
  </si>
  <si>
    <t>第十四届全国大学生电子商务“创新、创意及创业”挑战赛</t>
  </si>
  <si>
    <t>浙江省科技竞赛委员会</t>
  </si>
  <si>
    <t>AI+跨境”智能组合拳打出亚马逊运营新质生产力</t>
  </si>
  <si>
    <t>李椹凯</t>
  </si>
  <si>
    <t>吴嘉源</t>
  </si>
  <si>
    <t>方颖</t>
  </si>
  <si>
    <t>国际商旅学院</t>
  </si>
  <si>
    <t>陈乐颖</t>
  </si>
  <si>
    <t>蒋琦君</t>
  </si>
  <si>
    <t>国贸商旅学院</t>
  </si>
  <si>
    <t>“窑”身一变——砖韵绿意的研学之旅</t>
  </si>
  <si>
    <t>黄可盈</t>
  </si>
  <si>
    <t>陈仁跃</t>
  </si>
  <si>
    <t>林颖</t>
  </si>
  <si>
    <t>“新道杯”第九届浙江省大学生企业经营沙盘模拟竞赛</t>
  </si>
  <si>
    <t>浙江省大学生科技竞赛委员组</t>
  </si>
  <si>
    <t>企业经营沙盘模拟</t>
  </si>
  <si>
    <t>叶凯文</t>
  </si>
  <si>
    <t>黄俊</t>
  </si>
  <si>
    <t>许子豪</t>
  </si>
  <si>
    <t>泮羿君</t>
  </si>
  <si>
    <t>2024年世界职业院校技能大赛（高职）“智慧物流”赛项</t>
  </si>
  <si>
    <t>世界职业院校技能大赛组委会</t>
  </si>
  <si>
    <t>世界职业院校技能大赛“智慧物流”赛项</t>
  </si>
  <si>
    <t>国</t>
  </si>
  <si>
    <t>熊月月</t>
  </si>
  <si>
    <t>刘吏烜</t>
  </si>
  <si>
    <t>胡邵雨杭</t>
  </si>
  <si>
    <t>全国大学生数学建模竞赛</t>
  </si>
  <si>
    <t>基于聚类-排队论
的景区交通流量分析
及管控研究</t>
  </si>
  <si>
    <t>二等奖</t>
  </si>
  <si>
    <t>李树银</t>
  </si>
  <si>
    <t>毛炫沣</t>
  </si>
  <si>
    <t>周良欣</t>
  </si>
  <si>
    <t>”新道杯“第九届浙江省大学生企业经营沙盘模拟竞赛</t>
  </si>
  <si>
    <t>张明成</t>
  </si>
  <si>
    <t>李婉倩</t>
  </si>
  <si>
    <t>2024年第十届浙江省大学生经济管理案例竞赛</t>
  </si>
  <si>
    <t>深耕精密“小传动”，跑出特新“大比分”--基于创新生态系统理论探析夏厦精密“四链”发展之道</t>
  </si>
  <si>
    <t>张燕琴</t>
  </si>
  <si>
    <t>王书悦</t>
  </si>
  <si>
    <t>李婷颖</t>
  </si>
  <si>
    <t>周敏佳</t>
  </si>
  <si>
    <t>姜浩杰</t>
  </si>
  <si>
    <t>第五届全国供应链大赛</t>
  </si>
  <si>
    <t>中国物流与采购联合会、中国物流学会</t>
  </si>
  <si>
    <t>第五届全国供应链大赛商贸供应链运营赛项</t>
  </si>
  <si>
    <t>吴炳豪</t>
  </si>
  <si>
    <t>潘诗颖</t>
  </si>
  <si>
    <t>叶宇潇</t>
  </si>
  <si>
    <t>周航帆</t>
  </si>
  <si>
    <t>2024年世界职业院校技能大赛总决赛争夺赛(高职)财经商贸赛道四“供应链管理”赛项</t>
  </si>
  <si>
    <t>链接四海，一触即达——跨境电商供应链解锁外贸新质生产力</t>
  </si>
  <si>
    <t>高远杰</t>
  </si>
  <si>
    <t>沈鑫璐</t>
  </si>
  <si>
    <t>胡游浩</t>
  </si>
  <si>
    <t>2024年第十届浙江省大学生经济案例管理竞赛</t>
  </si>
  <si>
    <t>链动音潮，声扬四海
——“点线面”模型下音王集团文化赋能产业链发展之路</t>
  </si>
  <si>
    <t>郑晓敏</t>
  </si>
  <si>
    <t>周霆威</t>
  </si>
  <si>
    <t>2025年浙江省职业院校技能大赛高职组“企业经营沙盘模拟”赛项三等奖</t>
  </si>
  <si>
    <t>浙江省高职院校职业技能大赛组委会</t>
  </si>
  <si>
    <t>陈施羽</t>
  </si>
  <si>
    <t>杨欣</t>
  </si>
  <si>
    <t>祝志豪</t>
  </si>
  <si>
    <t>李鑫磊</t>
  </si>
  <si>
    <t>王蓉蓉</t>
  </si>
  <si>
    <t>干星宇</t>
  </si>
  <si>
    <t>浙江省职业院校学生技能大赛（高职）“互联网+国际经济与贸易”赛项（学生赛）</t>
  </si>
  <si>
    <t>陈环</t>
  </si>
  <si>
    <t>向军</t>
  </si>
  <si>
    <t>周娜</t>
  </si>
  <si>
    <t>李漫琪</t>
  </si>
  <si>
    <t>智能构站赢未来，数字筑桥赋新生</t>
  </si>
  <si>
    <t>陈秋怡</t>
  </si>
  <si>
    <t>方诗倩</t>
  </si>
  <si>
    <t>顾慧婷</t>
  </si>
  <si>
    <t>陈淑霖</t>
  </si>
  <si>
    <t>2025年浙江省职业院校技能大赛高职组财经商贸赛道三“市场营销”赛道</t>
  </si>
  <si>
    <t>绍兴市嵊州梨膏糖策划系列方案</t>
  </si>
  <si>
    <t>杨可可</t>
  </si>
  <si>
    <t>朱怡畅</t>
  </si>
  <si>
    <t>2024第三届全国大学生数字贸易综合技能大赛——数字贸易创新创业赛道</t>
  </si>
  <si>
    <t>全国大学生数字贸易综合技能大赛组织委员会</t>
  </si>
  <si>
    <t>跨境数字贸易服务体系——给予跨境独立站的创新创业项目</t>
  </si>
  <si>
    <t>沈梦兵</t>
  </si>
  <si>
    <t>张丽娜</t>
  </si>
  <si>
    <t>2024年浙江省高校暑期社会实践优秀调研成果交流展示活动二等奖</t>
  </si>
  <si>
    <t>中共浙江省委宣传部、浙江省教育厅、共青团浙江省委、浙江省学生联合会</t>
  </si>
  <si>
    <t>“浙里有堂，文传八方”--浙江省农村文化礼堂暑期社会实践项目</t>
  </si>
  <si>
    <t>朱云</t>
  </si>
  <si>
    <t>胡佳玲</t>
  </si>
  <si>
    <t>徐诗佳</t>
  </si>
  <si>
    <t>吴碧泉</t>
  </si>
  <si>
    <t>曹茜</t>
  </si>
  <si>
    <t>2025年浙江省职业院校技能大赛高职组“智慧物流”赛项</t>
  </si>
  <si>
    <t>数智复元康复装备物流规划运营</t>
  </si>
  <si>
    <t>王瑜</t>
  </si>
  <si>
    <t>李珂</t>
  </si>
  <si>
    <t>王琪</t>
  </si>
  <si>
    <t>潘俏娜</t>
  </si>
  <si>
    <t>智能物流箱规划与运营</t>
  </si>
  <si>
    <t>张忠宇</t>
  </si>
  <si>
    <t>何慧</t>
  </si>
  <si>
    <t>吴婷</t>
  </si>
  <si>
    <t>徐刘乾</t>
  </si>
  <si>
    <t xml:space="preserve">
建行杯”浙江省国际大学生创新大赛</t>
  </si>
  <si>
    <t>浙江省大学生科技竞赛委员会、浙江省大学生创新创业大赛组委会</t>
  </si>
  <si>
    <t xml:space="preserve">
“幸福石榴籽”一一新疆少数民族内地务工同胞的摆渡人</t>
  </si>
  <si>
    <t>哈斯娅提汗·海拉提</t>
  </si>
  <si>
    <t>叶梓璇</t>
  </si>
  <si>
    <t>2024全国大学生数学建模竞赛</t>
  </si>
  <si>
    <t>全国大学生数学建模竞赛组织委员会</t>
  </si>
  <si>
    <t>数学建模</t>
  </si>
  <si>
    <t>杨博伦</t>
  </si>
  <si>
    <t>余晴</t>
  </si>
  <si>
    <t>胡杰</t>
  </si>
  <si>
    <t>2024年第十九届浙江省大学生电子商务竞赛暨第十四届全国大学生电子商务"创新、创意及创业"挑战赛</t>
  </si>
  <si>
    <t>花繁天下——书写朱顶红的乡村美学新公式</t>
  </si>
  <si>
    <t>孙鑫渝</t>
  </si>
  <si>
    <t>李承坤</t>
  </si>
  <si>
    <t>杨萌萌</t>
  </si>
  <si>
    <t>韦莎莎</t>
  </si>
  <si>
    <t>徐骏涛</t>
  </si>
  <si>
    <t>第十届OCALE全国跨境电商创新创业能力大赛</t>
  </si>
  <si>
    <t>中国国际贸易学会</t>
  </si>
  <si>
    <t>OCALE大赛</t>
  </si>
  <si>
    <t>刘夏梦</t>
  </si>
  <si>
    <t xml:space="preserve">     申报人</t>
  </si>
  <si>
    <t>刘星雨</t>
  </si>
  <si>
    <t>杨如意</t>
  </si>
  <si>
    <t>刘鑫</t>
  </si>
  <si>
    <t>2024年浙江省高校暑期社会实践优秀调研成果交流展示活动</t>
  </si>
  <si>
    <t>共同富裕视角下智慧农业发展意蕴、困境与路径——以甬台温地区特色乡村为例</t>
  </si>
  <si>
    <t>郑剑雄</t>
  </si>
  <si>
    <t>方思梦</t>
  </si>
  <si>
    <t>柴婧如</t>
  </si>
  <si>
    <t>看得见发展，留得住乡愁</t>
  </si>
  <si>
    <t>徐宇帆</t>
  </si>
  <si>
    <t>林陆优</t>
  </si>
  <si>
    <t>戚译冉</t>
  </si>
  <si>
    <t>胡靓颖</t>
  </si>
  <si>
    <t>吴子航</t>
  </si>
  <si>
    <t>李德勇</t>
  </si>
  <si>
    <t>OCALE</t>
  </si>
  <si>
    <t>李雨杭</t>
  </si>
  <si>
    <t>金日成</t>
  </si>
  <si>
    <t>周文洁</t>
  </si>
  <si>
    <t>纪昱凯</t>
  </si>
  <si>
    <t>浙商证券同花顺杯</t>
  </si>
  <si>
    <t>曾靓雅</t>
  </si>
  <si>
    <t>邹辉辉</t>
  </si>
  <si>
    <t>何祎</t>
  </si>
  <si>
    <t>2024金砖国家职业技能大赛“直播电商运营”赛项</t>
  </si>
  <si>
    <t>金砖国家工商理事会技能发展、应用技术与创新中方工作组</t>
  </si>
  <si>
    <t>金砖电商之直播运营策划方案</t>
  </si>
  <si>
    <t>李乐怡</t>
  </si>
  <si>
    <t>廖雨欣</t>
  </si>
  <si>
    <t>无</t>
  </si>
  <si>
    <t>张芝特</t>
  </si>
  <si>
    <t>李灿乐</t>
  </si>
  <si>
    <t>何羽</t>
  </si>
  <si>
    <t>陈雅雯</t>
  </si>
  <si>
    <t>应庆辉</t>
  </si>
  <si>
    <t>陈忠海</t>
  </si>
  <si>
    <t>第十届ocale全国跨境电商创新创业能力大赛</t>
  </si>
  <si>
    <t>ocale大赛</t>
  </si>
  <si>
    <t>陈如</t>
  </si>
  <si>
    <t>陈雨倩</t>
  </si>
  <si>
    <t>方佳信</t>
  </si>
  <si>
    <t>邹雅慧</t>
  </si>
  <si>
    <t>陈星辰</t>
  </si>
  <si>
    <t>余可可</t>
  </si>
  <si>
    <t>供应链管理学院2024-2025学年体艺学金汇总名单（个人）</t>
  </si>
  <si>
    <t>赛事名称
（全称）</t>
  </si>
  <si>
    <t>项目/作品名称
（全称）</t>
  </si>
  <si>
    <t>获奖时间
（证书落款时间）</t>
  </si>
  <si>
    <t>赛事级别
（国家、省、市）</t>
  </si>
  <si>
    <t>评定等级（名次或等级）</t>
  </si>
  <si>
    <t>比赛类别
（体育类/文艺类）</t>
  </si>
  <si>
    <t>分数
（艺术类无须计分）</t>
  </si>
  <si>
    <t>项目奖励金额
（根据学生手册计算）</t>
  </si>
  <si>
    <t>2024年浙江省第四届女子健身大赛</t>
  </si>
  <si>
    <t>浙江省第四届女子健身大赛组委会</t>
  </si>
  <si>
    <t>古城定向</t>
  </si>
  <si>
    <t>体育类</t>
  </si>
  <si>
    <t>2025年宁波市大学生篮球锦标赛</t>
  </si>
  <si>
    <t>宁波市教育局、宁波市体育局</t>
  </si>
  <si>
    <t>2025年宁波市大学生篮球锦标赛女子乙组第二名</t>
  </si>
  <si>
    <t>第二名</t>
  </si>
  <si>
    <t>夏雨欣</t>
  </si>
  <si>
    <t>宁波市第十二届大学生田径运动会</t>
  </si>
  <si>
    <t>1500米</t>
  </si>
  <si>
    <t>2025年5月24日-25日</t>
  </si>
  <si>
    <t>第四名</t>
  </si>
  <si>
    <t>张雪</t>
  </si>
  <si>
    <t>3000米</t>
  </si>
  <si>
    <t>供应链管理学院2024-2025学年体艺学金汇总名单（团体）</t>
  </si>
  <si>
    <t>倍数</t>
  </si>
  <si>
    <t>团队人数</t>
  </si>
  <si>
    <t>成员名单
（按照证书排名写）</t>
  </si>
  <si>
    <t>项目奖励总金额
（根据学生手册计算）</t>
  </si>
  <si>
    <t>成员奖金分配</t>
  </si>
  <si>
    <t>2024年宁波市大学生篮球联赛</t>
  </si>
  <si>
    <t>2024年宁波市大学生篮球联赛女子乙组</t>
  </si>
  <si>
    <t>楼欢欢</t>
  </si>
  <si>
    <t>金嘉妮</t>
  </si>
  <si>
    <t>王艳</t>
  </si>
  <si>
    <t>王媛</t>
  </si>
  <si>
    <t>刘颂颂</t>
  </si>
  <si>
    <t>机电工程学院</t>
  </si>
  <si>
    <t>田昕</t>
  </si>
  <si>
    <t>裘丹妮</t>
  </si>
  <si>
    <t>许雨晴</t>
  </si>
  <si>
    <t>姜沁妤</t>
  </si>
  <si>
    <t>姚雨桐</t>
  </si>
  <si>
    <t>陈柯伊</t>
  </si>
  <si>
    <t>王心悦</t>
  </si>
  <si>
    <t>吴婕</t>
  </si>
  <si>
    <t>朱珍妮</t>
  </si>
  <si>
    <t>孙燕琪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</si>
</sst>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m/d;@"/>
  </numFmts>
  <fonts count="44">
    <font>
      <sz val="11"/>
      <color theme="1"/>
      <name val="宋体"/>
      <charset val="134"/>
      <scheme val="minor"/>
    </font>
    <font>
      <sz val="11"/>
      <color theme="1"/>
      <name val="宋体"/>
      <charset val="134"/>
    </font>
    <font>
      <sz val="11"/>
      <color rgb="FFFF0000"/>
      <name val="宋体"/>
      <charset val="134"/>
    </font>
    <font>
      <b/>
      <sz val="16"/>
      <color theme="1"/>
      <name val="宋体"/>
      <charset val="134"/>
    </font>
    <font>
      <b/>
      <sz val="10"/>
      <color theme="1"/>
      <name val="宋体"/>
      <charset val="134"/>
    </font>
    <font>
      <sz val="10"/>
      <name val="宋体"/>
      <charset val="134"/>
    </font>
    <font>
      <sz val="10"/>
      <name val="宋体"/>
      <charset val="134"/>
      <scheme val="minor"/>
    </font>
    <font>
      <b/>
      <sz val="10"/>
      <color rgb="FFFF0000"/>
      <name val="宋体"/>
      <charset val="134"/>
    </font>
    <font>
      <sz val="10"/>
      <color rgb="FFFF0000"/>
      <name val="宋体"/>
      <charset val="134"/>
    </font>
    <font>
      <sz val="10"/>
      <color theme="1"/>
      <name val="宋体"/>
      <charset val="134"/>
    </font>
    <font>
      <sz val="11"/>
      <color rgb="FFFF0000"/>
      <name val="宋体"/>
      <charset val="134"/>
      <scheme val="minor"/>
    </font>
    <font>
      <b/>
      <u/>
      <sz val="16"/>
      <color theme="1"/>
      <name val="宋体"/>
      <charset val="134"/>
      <scheme val="minor"/>
    </font>
    <font>
      <b/>
      <sz val="10"/>
      <color theme="1"/>
      <name val="宋体"/>
      <charset val="134"/>
      <scheme val="minor"/>
    </font>
    <font>
      <sz val="10"/>
      <color theme="1"/>
      <name val="宋体"/>
      <charset val="134"/>
      <scheme val="minor"/>
    </font>
    <font>
      <sz val="10"/>
      <color rgb="FFFF0000"/>
      <name val="宋体"/>
      <charset val="134"/>
      <scheme val="minor"/>
    </font>
    <font>
      <sz val="10"/>
      <color rgb="FF000000"/>
      <name val="宋体"/>
      <charset val="134"/>
      <scheme val="minor"/>
    </font>
    <font>
      <b/>
      <sz val="10"/>
      <color rgb="FFFF0000"/>
      <name val="宋体"/>
      <charset val="134"/>
      <scheme val="minor"/>
    </font>
    <font>
      <sz val="11"/>
      <name val="宋体"/>
      <charset val="134"/>
      <scheme val="minor"/>
    </font>
    <font>
      <sz val="11"/>
      <name val="宋体"/>
      <charset val="134"/>
    </font>
    <font>
      <sz val="11"/>
      <color rgb="FF36363D"/>
      <name val="宋体"/>
      <charset val="134"/>
    </font>
    <font>
      <sz val="11"/>
      <color rgb="FF000000"/>
      <name val="宋体"/>
      <charset val="134"/>
    </font>
    <font>
      <b/>
      <u/>
      <sz val="16"/>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6"/>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3" borderId="11" applyNumberFormat="0" applyAlignment="0" applyProtection="0">
      <alignment vertical="center"/>
    </xf>
    <xf numFmtId="0" fontId="32" fillId="4" borderId="12" applyNumberFormat="0" applyAlignment="0" applyProtection="0">
      <alignment vertical="center"/>
    </xf>
    <xf numFmtId="0" fontId="33" fillId="4" borderId="11" applyNumberFormat="0" applyAlignment="0" applyProtection="0">
      <alignment vertical="center"/>
    </xf>
    <xf numFmtId="0" fontId="34" fillId="5"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center"/>
    </xf>
  </cellStyleXfs>
  <cellXfs count="104">
    <xf numFmtId="0" fontId="0" fillId="0" borderId="0" xfId="0"/>
    <xf numFmtId="0" fontId="1" fillId="0" borderId="0" xfId="0" applyFont="1" applyAlignment="1">
      <alignment wrapText="1"/>
    </xf>
    <xf numFmtId="0" fontId="2" fillId="0" borderId="0" xfId="0"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57" fontId="6"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 fillId="0" borderId="0" xfId="0" applyNumberFormat="1" applyFont="1" applyAlignment="1">
      <alignment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31" fontId="9" fillId="0" borderId="1" xfId="0" applyNumberFormat="1" applyFont="1" applyBorder="1" applyAlignment="1">
      <alignment horizontal="center" vertical="center" wrapText="1"/>
    </xf>
    <xf numFmtId="57" fontId="9" fillId="0" borderId="1" xfId="0" applyNumberFormat="1" applyFont="1" applyBorder="1" applyAlignment="1">
      <alignment horizontal="center" vertical="center" wrapText="1"/>
    </xf>
    <xf numFmtId="0" fontId="9" fillId="0" borderId="0" xfId="0" applyFont="1" applyBorder="1" applyAlignment="1">
      <alignment horizontal="center" vertical="center" wrapText="1"/>
    </xf>
    <xf numFmtId="49" fontId="3" fillId="0" borderId="0" xfId="49" applyNumberFormat="1" applyFont="1" applyFill="1" applyAlignment="1">
      <alignment horizontal="center" vertical="center" wrapText="1"/>
    </xf>
    <xf numFmtId="49" fontId="9" fillId="0" borderId="1"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0" fontId="0" fillId="0" borderId="0" xfId="0" applyFont="1" applyBorder="1" applyAlignment="1">
      <alignment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Border="1" applyAlignment="1">
      <alignment wrapText="1"/>
    </xf>
    <xf numFmtId="0" fontId="11" fillId="0" borderId="1" xfId="49"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57" fontId="13"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31"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1" fontId="6" fillId="0" borderId="1" xfId="0" applyNumberFormat="1" applyFont="1" applyBorder="1" applyAlignment="1">
      <alignment horizontal="center" vertical="center" wrapText="1"/>
    </xf>
    <xf numFmtId="31"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0" fontId="13"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6"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57" fontId="0" fillId="0" borderId="1" xfId="0" applyNumberFormat="1" applyFill="1" applyBorder="1" applyAlignment="1">
      <alignment horizontal="center" vertical="center"/>
    </xf>
    <xf numFmtId="0" fontId="0" fillId="0" borderId="1" xfId="0" applyFill="1" applyBorder="1" applyAlignment="1">
      <alignment horizontal="center" vertical="center"/>
    </xf>
    <xf numFmtId="177" fontId="15" fillId="0" borderId="1" xfId="0" applyNumberFormat="1" applyFont="1" applyBorder="1" applyAlignment="1">
      <alignment horizontal="center" vertical="center" wrapText="1"/>
    </xf>
    <xf numFmtId="0" fontId="10" fillId="0" borderId="1" xfId="0" applyFont="1" applyFill="1" applyBorder="1" applyAlignment="1">
      <alignment horizontal="center" vertical="center"/>
    </xf>
    <xf numFmtId="0" fontId="13" fillId="0" borderId="1" xfId="0" applyNumberFormat="1" applyFont="1" applyBorder="1" applyAlignment="1">
      <alignment horizontal="center" vertical="center" wrapText="1"/>
    </xf>
    <xf numFmtId="31" fontId="6"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57" fontId="15"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3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31" fontId="17" fillId="0" borderId="1" xfId="0" applyNumberFormat="1" applyFont="1" applyBorder="1" applyAlignment="1">
      <alignment horizontal="center" vertical="center" wrapText="1"/>
    </xf>
    <xf numFmtId="0" fontId="18"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31" fontId="1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57"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20" fillId="0" borderId="1" xfId="0" applyFont="1" applyBorder="1" applyAlignment="1">
      <alignment horizontal="center" vertical="center" wrapText="1"/>
    </xf>
    <xf numFmtId="176" fontId="20" fillId="0" borderId="1" xfId="0" applyNumberFormat="1" applyFont="1" applyBorder="1" applyAlignment="1">
      <alignment horizontal="center" vertical="center" wrapText="1"/>
    </xf>
    <xf numFmtId="0" fontId="1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0" xfId="0" applyFont="1" applyBorder="1" applyAlignment="1">
      <alignment wrapText="1"/>
    </xf>
    <xf numFmtId="0" fontId="9" fillId="0" borderId="0" xfId="0" applyFont="1" applyAlignment="1">
      <alignment wrapText="1"/>
    </xf>
    <xf numFmtId="0" fontId="21" fillId="0" borderId="5" xfId="49" applyFont="1" applyFill="1" applyBorder="1" applyAlignment="1">
      <alignment horizontal="center" vertical="center" wrapText="1"/>
    </xf>
    <xf numFmtId="0" fontId="21" fillId="0" borderId="6" xfId="49"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31" fontId="22"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57" fontId="20" fillId="0" borderId="1" xfId="0" applyNumberFormat="1" applyFont="1" applyFill="1" applyBorder="1" applyAlignment="1">
      <alignment horizontal="center" vertical="center" wrapText="1"/>
    </xf>
    <xf numFmtId="0" fontId="21" fillId="0" borderId="7" xfId="49" applyFont="1" applyFill="1" applyBorder="1" applyAlignment="1">
      <alignment horizontal="center" vertical="center" wrapText="1"/>
    </xf>
    <xf numFmtId="0" fontId="9"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O6" sqref="O6"/>
    </sheetView>
  </sheetViews>
  <sheetFormatPr defaultColWidth="9" defaultRowHeight="12"/>
  <cols>
    <col min="1" max="1" width="4.125" style="90" customWidth="1"/>
    <col min="2" max="2" width="14.125" style="90" customWidth="1"/>
    <col min="3" max="3" width="13.7583333333333" style="90" customWidth="1"/>
    <col min="4" max="4" width="19.3166666666667" style="90" customWidth="1"/>
    <col min="5" max="5" width="18.2666666666667" style="90" customWidth="1"/>
    <col min="6" max="6" width="3.75833333333333" style="90" customWidth="1"/>
    <col min="7" max="7" width="4.625" style="90" customWidth="1"/>
    <col min="8" max="8" width="5.75833333333333" style="90" customWidth="1"/>
    <col min="9" max="9" width="7.875" style="90" customWidth="1"/>
    <col min="10" max="16384" width="9" style="90"/>
  </cols>
  <sheetData>
    <row r="1" ht="48" customHeight="1" spans="1:10">
      <c r="A1" s="91" t="s">
        <v>0</v>
      </c>
      <c r="B1" s="92"/>
      <c r="C1" s="92"/>
      <c r="D1" s="92"/>
      <c r="E1" s="92"/>
      <c r="F1" s="92"/>
      <c r="G1" s="92"/>
      <c r="H1" s="92"/>
      <c r="I1" s="92"/>
      <c r="J1" s="102"/>
    </row>
    <row r="2" ht="53" customHeight="1" spans="1:10">
      <c r="A2" s="4" t="s">
        <v>1</v>
      </c>
      <c r="B2" s="5" t="s">
        <v>2</v>
      </c>
      <c r="C2" s="5" t="s">
        <v>3</v>
      </c>
      <c r="D2" s="4" t="s">
        <v>4</v>
      </c>
      <c r="E2" s="4" t="s">
        <v>5</v>
      </c>
      <c r="F2" s="4" t="s">
        <v>6</v>
      </c>
      <c r="G2" s="4" t="s">
        <v>7</v>
      </c>
      <c r="H2" s="5" t="s">
        <v>8</v>
      </c>
      <c r="I2" s="5" t="s">
        <v>9</v>
      </c>
      <c r="J2" s="5" t="s">
        <v>10</v>
      </c>
    </row>
    <row r="3" s="21" customFormat="1" ht="40" customHeight="1" spans="1:10">
      <c r="A3" s="93">
        <v>1</v>
      </c>
      <c r="B3" s="94" t="s">
        <v>11</v>
      </c>
      <c r="C3" s="94" t="s">
        <v>12</v>
      </c>
      <c r="D3" s="94" t="s">
        <v>13</v>
      </c>
      <c r="E3" s="95">
        <v>45444</v>
      </c>
      <c r="F3" s="94" t="s">
        <v>14</v>
      </c>
      <c r="G3" s="94" t="s">
        <v>15</v>
      </c>
      <c r="H3" s="94" t="s">
        <v>16</v>
      </c>
      <c r="I3" s="94" t="s">
        <v>17</v>
      </c>
      <c r="J3" s="93">
        <v>300</v>
      </c>
    </row>
    <row r="4" s="21" customFormat="1" ht="40" customHeight="1" spans="1:10">
      <c r="A4" s="93">
        <v>2</v>
      </c>
      <c r="B4" s="17" t="s">
        <v>18</v>
      </c>
      <c r="C4" s="17" t="s">
        <v>19</v>
      </c>
      <c r="D4" s="17" t="s">
        <v>20</v>
      </c>
      <c r="E4" s="19">
        <v>45625</v>
      </c>
      <c r="F4" s="17" t="s">
        <v>14</v>
      </c>
      <c r="G4" s="17" t="s">
        <v>21</v>
      </c>
      <c r="H4" s="17" t="s">
        <v>22</v>
      </c>
      <c r="I4" s="17" t="s">
        <v>17</v>
      </c>
      <c r="J4" s="17">
        <v>300</v>
      </c>
    </row>
    <row r="5" s="21" customFormat="1" ht="40" customHeight="1" spans="1:10">
      <c r="A5" s="93">
        <v>3</v>
      </c>
      <c r="B5" s="17" t="s">
        <v>23</v>
      </c>
      <c r="C5" s="17" t="s">
        <v>12</v>
      </c>
      <c r="D5" s="17" t="s">
        <v>24</v>
      </c>
      <c r="E5" s="20">
        <v>45689</v>
      </c>
      <c r="F5" s="17" t="s">
        <v>14</v>
      </c>
      <c r="G5" s="17" t="s">
        <v>25</v>
      </c>
      <c r="H5" s="17" t="s">
        <v>26</v>
      </c>
      <c r="I5" s="17" t="s">
        <v>17</v>
      </c>
      <c r="J5" s="17">
        <v>200</v>
      </c>
    </row>
    <row r="6" s="21" customFormat="1" ht="40" customHeight="1" spans="1:10">
      <c r="A6" s="93">
        <v>4</v>
      </c>
      <c r="B6" s="96" t="s">
        <v>27</v>
      </c>
      <c r="C6" s="96" t="s">
        <v>28</v>
      </c>
      <c r="D6" s="96" t="s">
        <v>29</v>
      </c>
      <c r="E6" s="97">
        <v>45444</v>
      </c>
      <c r="F6" s="96" t="s">
        <v>30</v>
      </c>
      <c r="G6" s="96" t="s">
        <v>21</v>
      </c>
      <c r="H6" s="96" t="s">
        <v>31</v>
      </c>
      <c r="I6" s="96" t="s">
        <v>17</v>
      </c>
      <c r="J6" s="103">
        <v>1200</v>
      </c>
    </row>
    <row r="7" s="21" customFormat="1" ht="40" customHeight="1" spans="1:10">
      <c r="A7" s="93">
        <v>5</v>
      </c>
      <c r="B7" s="98" t="s">
        <v>32</v>
      </c>
      <c r="C7" s="98" t="s">
        <v>33</v>
      </c>
      <c r="D7" s="98"/>
      <c r="E7" s="99">
        <v>45668</v>
      </c>
      <c r="F7" s="98" t="s">
        <v>30</v>
      </c>
      <c r="G7" s="98" t="s">
        <v>25</v>
      </c>
      <c r="H7" s="98" t="s">
        <v>34</v>
      </c>
      <c r="I7" s="98" t="s">
        <v>17</v>
      </c>
      <c r="J7" s="98">
        <v>1000</v>
      </c>
    </row>
    <row r="8" s="21" customFormat="1" ht="40" customHeight="1" spans="1:10">
      <c r="A8" s="93">
        <v>6</v>
      </c>
      <c r="B8" s="17" t="s">
        <v>35</v>
      </c>
      <c r="C8" s="17" t="s">
        <v>36</v>
      </c>
      <c r="D8" s="17"/>
      <c r="E8" s="19">
        <v>45668</v>
      </c>
      <c r="F8" s="17" t="s">
        <v>30</v>
      </c>
      <c r="G8" s="17" t="s">
        <v>21</v>
      </c>
      <c r="H8" s="17" t="s">
        <v>37</v>
      </c>
      <c r="I8" s="17" t="s">
        <v>17</v>
      </c>
      <c r="J8" s="17">
        <v>1200</v>
      </c>
    </row>
    <row r="9" s="21" customFormat="1" ht="40" customHeight="1" spans="1:10">
      <c r="A9" s="93">
        <v>7</v>
      </c>
      <c r="B9" s="18" t="s">
        <v>38</v>
      </c>
      <c r="C9" s="18" t="s">
        <v>39</v>
      </c>
      <c r="D9" s="18" t="s">
        <v>40</v>
      </c>
      <c r="E9" s="100">
        <v>45597</v>
      </c>
      <c r="F9" s="18" t="s">
        <v>30</v>
      </c>
      <c r="G9" s="18" t="s">
        <v>25</v>
      </c>
      <c r="H9" s="18" t="s">
        <v>41</v>
      </c>
      <c r="I9" s="18" t="s">
        <v>17</v>
      </c>
      <c r="J9" s="18">
        <v>1000</v>
      </c>
    </row>
    <row r="10" s="21" customFormat="1" ht="59" customHeight="1" spans="1:10">
      <c r="A10" s="93">
        <v>8</v>
      </c>
      <c r="B10" s="18" t="s">
        <v>42</v>
      </c>
      <c r="C10" s="18" t="s">
        <v>43</v>
      </c>
      <c r="D10" s="18"/>
      <c r="E10" s="100">
        <v>45444</v>
      </c>
      <c r="F10" s="18" t="s">
        <v>14</v>
      </c>
      <c r="G10" s="18" t="s">
        <v>25</v>
      </c>
      <c r="H10" s="18" t="s">
        <v>44</v>
      </c>
      <c r="I10" s="18" t="s">
        <v>17</v>
      </c>
      <c r="J10" s="18">
        <v>200</v>
      </c>
    </row>
    <row r="11" s="21" customFormat="1" ht="40" customHeight="1" spans="1:10">
      <c r="A11" s="93">
        <v>9</v>
      </c>
      <c r="B11" s="18" t="s">
        <v>45</v>
      </c>
      <c r="C11" s="18" t="s">
        <v>46</v>
      </c>
      <c r="D11" s="18" t="s">
        <v>47</v>
      </c>
      <c r="E11" s="100">
        <v>45627</v>
      </c>
      <c r="F11" s="18" t="s">
        <v>14</v>
      </c>
      <c r="G11" s="18" t="s">
        <v>25</v>
      </c>
      <c r="H11" s="18" t="s">
        <v>48</v>
      </c>
      <c r="I11" s="18" t="s">
        <v>17</v>
      </c>
      <c r="J11" s="6">
        <v>200</v>
      </c>
    </row>
    <row r="12" s="21" customFormat="1" ht="40" customHeight="1" spans="1:10">
      <c r="A12" s="93">
        <v>10</v>
      </c>
      <c r="B12" s="18" t="s">
        <v>49</v>
      </c>
      <c r="C12" s="18" t="s">
        <v>50</v>
      </c>
      <c r="D12" s="18" t="s">
        <v>51</v>
      </c>
      <c r="E12" s="100">
        <v>45444</v>
      </c>
      <c r="F12" s="18" t="s">
        <v>52</v>
      </c>
      <c r="G12" s="18" t="s">
        <v>25</v>
      </c>
      <c r="H12" s="18" t="s">
        <v>53</v>
      </c>
      <c r="I12" s="18" t="s">
        <v>17</v>
      </c>
      <c r="J12" s="98">
        <v>1000</v>
      </c>
    </row>
    <row r="13" s="21" customFormat="1" ht="40" customHeight="1" spans="1:10">
      <c r="A13" s="93">
        <v>11</v>
      </c>
      <c r="B13" s="18" t="s">
        <v>54</v>
      </c>
      <c r="C13" s="18" t="s">
        <v>55</v>
      </c>
      <c r="D13" s="18" t="s">
        <v>56</v>
      </c>
      <c r="E13" s="100">
        <v>45627</v>
      </c>
      <c r="F13" s="18" t="s">
        <v>57</v>
      </c>
      <c r="G13" s="18" t="s">
        <v>25</v>
      </c>
      <c r="H13" s="18" t="s">
        <v>53</v>
      </c>
      <c r="I13" s="18" t="s">
        <v>17</v>
      </c>
      <c r="J13" s="98">
        <v>200</v>
      </c>
    </row>
    <row r="14" s="89" customFormat="1" ht="40" customHeight="1" spans="1:10">
      <c r="A14" s="93">
        <v>12</v>
      </c>
      <c r="B14" s="84" t="s">
        <v>58</v>
      </c>
      <c r="C14" s="84" t="s">
        <v>59</v>
      </c>
      <c r="D14" s="84" t="s">
        <v>60</v>
      </c>
      <c r="E14" s="101">
        <v>45627</v>
      </c>
      <c r="F14" s="87" t="s">
        <v>52</v>
      </c>
      <c r="G14" s="87" t="s">
        <v>25</v>
      </c>
      <c r="H14" s="84" t="s">
        <v>61</v>
      </c>
      <c r="I14" s="18" t="s">
        <v>17</v>
      </c>
      <c r="J14" s="84">
        <v>1000</v>
      </c>
    </row>
    <row r="15" ht="40" customHeight="1"/>
    <row r="16" ht="40" customHeight="1"/>
    <row r="17" ht="40" customHeight="1"/>
    <row r="18" ht="40" customHeight="1"/>
    <row r="19" ht="40" customHeight="1"/>
    <row r="20" ht="40" customHeight="1"/>
    <row r="21" ht="40" customHeight="1"/>
  </sheetData>
  <mergeCells count="1">
    <mergeCell ref="A1:J1"/>
  </mergeCells>
  <dataValidations count="1">
    <dataValidation type="list" allowBlank="1" showInputMessage="1" showErrorMessage="1" sqref="G2">
      <formula1>"一,二,三"</formula1>
    </dataValidation>
  </dataValidations>
  <pageMargins left="0.699305555555556" right="0.699305555555556" top="0.75" bottom="0.75" header="0.3" footer="0.3"/>
  <pageSetup paperSize="9" orientation="landscape"/>
  <headerFooter/>
  <ignoredErrors>
    <ignoredError sqref="G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9"/>
  <sheetViews>
    <sheetView zoomScale="90" zoomScaleNormal="90" workbookViewId="0">
      <selection activeCell="R170" sqref="R170"/>
    </sheetView>
  </sheetViews>
  <sheetFormatPr defaultColWidth="9" defaultRowHeight="13.5"/>
  <cols>
    <col min="1" max="1" width="6.50833333333333" style="25" customWidth="1"/>
    <col min="2" max="2" width="15.6916666666667" style="25" customWidth="1"/>
    <col min="3" max="3" width="14.575" style="25" customWidth="1"/>
    <col min="4" max="4" width="22.9083333333333" style="25" customWidth="1"/>
    <col min="5" max="5" width="13.8833333333333" style="25" customWidth="1"/>
    <col min="6" max="6" width="7.35833333333333" style="25" customWidth="1"/>
    <col min="7" max="8" width="7" style="25" customWidth="1"/>
    <col min="9" max="9" width="11.9416666666667" style="25" customWidth="1"/>
    <col min="10" max="10" width="14.7166666666667" style="25" customWidth="1"/>
    <col min="11" max="11" width="6.66666666666667" style="28" customWidth="1"/>
    <col min="12" max="12" width="7.35833333333333" style="25" customWidth="1"/>
    <col min="13" max="16384" width="9" style="25"/>
  </cols>
  <sheetData>
    <row r="1" ht="35" customHeight="1" spans="1:13">
      <c r="A1" s="29" t="s">
        <v>62</v>
      </c>
      <c r="B1" s="29"/>
      <c r="C1" s="29"/>
      <c r="D1" s="29"/>
      <c r="E1" s="29"/>
      <c r="F1" s="29"/>
      <c r="G1" s="29"/>
      <c r="H1" s="29"/>
      <c r="I1" s="29"/>
      <c r="J1" s="29"/>
      <c r="K1" s="29"/>
      <c r="L1" s="29"/>
      <c r="M1" s="29"/>
    </row>
    <row r="2" ht="35" customHeight="1" spans="1:13">
      <c r="A2" s="30" t="s">
        <v>1</v>
      </c>
      <c r="B2" s="31" t="s">
        <v>2</v>
      </c>
      <c r="C2" s="31" t="s">
        <v>3</v>
      </c>
      <c r="D2" s="30" t="s">
        <v>4</v>
      </c>
      <c r="E2" s="30" t="s">
        <v>5</v>
      </c>
      <c r="F2" s="30" t="s">
        <v>6</v>
      </c>
      <c r="G2" s="30" t="s">
        <v>7</v>
      </c>
      <c r="H2" s="30" t="s">
        <v>63</v>
      </c>
      <c r="I2" s="31" t="s">
        <v>64</v>
      </c>
      <c r="J2" s="31" t="s">
        <v>9</v>
      </c>
      <c r="K2" s="48" t="s">
        <v>65</v>
      </c>
      <c r="L2" s="31" t="s">
        <v>66</v>
      </c>
      <c r="M2" s="31" t="s">
        <v>67</v>
      </c>
    </row>
    <row r="3" ht="35" customHeight="1" spans="1:13">
      <c r="A3" s="32">
        <v>1</v>
      </c>
      <c r="B3" s="33" t="s">
        <v>68</v>
      </c>
      <c r="C3" s="33" t="s">
        <v>50</v>
      </c>
      <c r="D3" s="33" t="s">
        <v>69</v>
      </c>
      <c r="E3" s="34">
        <v>45627</v>
      </c>
      <c r="F3" s="33" t="s">
        <v>30</v>
      </c>
      <c r="G3" s="33" t="s">
        <v>25</v>
      </c>
      <c r="H3" s="33">
        <v>3</v>
      </c>
      <c r="I3" s="33" t="s">
        <v>70</v>
      </c>
      <c r="J3" s="33" t="s">
        <v>17</v>
      </c>
      <c r="K3" s="40" t="s">
        <v>71</v>
      </c>
      <c r="L3" s="33">
        <v>3000</v>
      </c>
      <c r="M3" s="33">
        <v>1000</v>
      </c>
    </row>
    <row r="4" ht="35" customHeight="1" spans="1:13">
      <c r="A4" s="32"/>
      <c r="B4" s="33"/>
      <c r="C4" s="33"/>
      <c r="D4" s="33"/>
      <c r="E4" s="34"/>
      <c r="F4" s="33"/>
      <c r="G4" s="33"/>
      <c r="H4" s="33"/>
      <c r="I4" s="41" t="s">
        <v>72</v>
      </c>
      <c r="J4" s="33" t="s">
        <v>17</v>
      </c>
      <c r="K4" s="40"/>
      <c r="L4" s="33"/>
      <c r="M4" s="33">
        <v>1000</v>
      </c>
    </row>
    <row r="5" ht="35" customHeight="1" spans="1:13">
      <c r="A5" s="32"/>
      <c r="B5" s="33"/>
      <c r="C5" s="33"/>
      <c r="D5" s="33"/>
      <c r="E5" s="34"/>
      <c r="F5" s="33"/>
      <c r="G5" s="33"/>
      <c r="H5" s="33"/>
      <c r="I5" s="41" t="s">
        <v>73</v>
      </c>
      <c r="J5" s="33" t="s">
        <v>17</v>
      </c>
      <c r="K5" s="40"/>
      <c r="L5" s="33"/>
      <c r="M5" s="33">
        <v>1000</v>
      </c>
    </row>
    <row r="6" ht="35" customHeight="1" spans="1:13">
      <c r="A6" s="33">
        <v>2</v>
      </c>
      <c r="B6" s="35" t="s">
        <v>74</v>
      </c>
      <c r="C6" s="35" t="s">
        <v>50</v>
      </c>
      <c r="D6" s="35"/>
      <c r="E6" s="36">
        <v>45626</v>
      </c>
      <c r="F6" s="37" t="s">
        <v>30</v>
      </c>
      <c r="G6" s="35" t="s">
        <v>21</v>
      </c>
      <c r="H6" s="35">
        <v>4</v>
      </c>
      <c r="I6" s="35" t="s">
        <v>75</v>
      </c>
      <c r="J6" s="35" t="s">
        <v>17</v>
      </c>
      <c r="K6" s="49" t="s">
        <v>71</v>
      </c>
      <c r="L6" s="35">
        <v>4800</v>
      </c>
      <c r="M6" s="35">
        <v>1200</v>
      </c>
    </row>
    <row r="7" ht="35" customHeight="1" spans="1:13">
      <c r="A7" s="33"/>
      <c r="B7" s="35"/>
      <c r="C7" s="35"/>
      <c r="D7" s="35"/>
      <c r="E7" s="35"/>
      <c r="F7" s="37"/>
      <c r="G7" s="35"/>
      <c r="H7" s="35"/>
      <c r="I7" s="35" t="s">
        <v>76</v>
      </c>
      <c r="J7" s="35" t="s">
        <v>17</v>
      </c>
      <c r="K7" s="49"/>
      <c r="L7" s="35"/>
      <c r="M7" s="35">
        <v>1200</v>
      </c>
    </row>
    <row r="8" ht="35" customHeight="1" spans="1:13">
      <c r="A8" s="33"/>
      <c r="B8" s="35"/>
      <c r="C8" s="35"/>
      <c r="D8" s="35"/>
      <c r="E8" s="35"/>
      <c r="F8" s="37"/>
      <c r="G8" s="35"/>
      <c r="H8" s="35"/>
      <c r="I8" s="35" t="s">
        <v>77</v>
      </c>
      <c r="J8" s="35" t="s">
        <v>17</v>
      </c>
      <c r="K8" s="49"/>
      <c r="L8" s="35"/>
      <c r="M8" s="35">
        <v>1200</v>
      </c>
    </row>
    <row r="9" ht="35" customHeight="1" spans="1:13">
      <c r="A9" s="33"/>
      <c r="B9" s="35"/>
      <c r="C9" s="35"/>
      <c r="D9" s="35"/>
      <c r="E9" s="35"/>
      <c r="F9" s="37"/>
      <c r="G9" s="35"/>
      <c r="H9" s="35"/>
      <c r="I9" s="35" t="s">
        <v>78</v>
      </c>
      <c r="J9" s="35" t="s">
        <v>17</v>
      </c>
      <c r="K9" s="49"/>
      <c r="L9" s="35"/>
      <c r="M9" s="35">
        <v>1200</v>
      </c>
    </row>
    <row r="10" ht="35" customHeight="1" spans="1:13">
      <c r="A10" s="33">
        <v>3</v>
      </c>
      <c r="B10" s="35" t="s">
        <v>79</v>
      </c>
      <c r="C10" s="35" t="s">
        <v>80</v>
      </c>
      <c r="D10" s="35"/>
      <c r="E10" s="36">
        <v>45746</v>
      </c>
      <c r="F10" s="37" t="s">
        <v>30</v>
      </c>
      <c r="G10" s="35" t="s">
        <v>15</v>
      </c>
      <c r="H10" s="35">
        <v>4</v>
      </c>
      <c r="I10" s="35" t="s">
        <v>75</v>
      </c>
      <c r="J10" s="35" t="s">
        <v>17</v>
      </c>
      <c r="K10" s="49" t="s">
        <v>71</v>
      </c>
      <c r="L10" s="35">
        <v>6000</v>
      </c>
      <c r="M10" s="35">
        <v>1500</v>
      </c>
    </row>
    <row r="11" ht="35" customHeight="1" spans="1:13">
      <c r="A11" s="33"/>
      <c r="B11" s="35"/>
      <c r="C11" s="35"/>
      <c r="D11" s="35"/>
      <c r="E11" s="35"/>
      <c r="F11" s="37"/>
      <c r="G11" s="35"/>
      <c r="H11" s="35"/>
      <c r="I11" s="35" t="s">
        <v>76</v>
      </c>
      <c r="J11" s="35" t="s">
        <v>17</v>
      </c>
      <c r="K11" s="49"/>
      <c r="L11" s="35"/>
      <c r="M11" s="35">
        <v>1500</v>
      </c>
    </row>
    <row r="12" ht="35" customHeight="1" spans="1:13">
      <c r="A12" s="33"/>
      <c r="B12" s="35"/>
      <c r="C12" s="35"/>
      <c r="D12" s="35"/>
      <c r="E12" s="35"/>
      <c r="F12" s="37"/>
      <c r="G12" s="35"/>
      <c r="H12" s="35"/>
      <c r="I12" s="35" t="s">
        <v>81</v>
      </c>
      <c r="J12" s="35" t="s">
        <v>17</v>
      </c>
      <c r="K12" s="49"/>
      <c r="L12" s="35"/>
      <c r="M12" s="35">
        <v>1500</v>
      </c>
    </row>
    <row r="13" ht="35" customHeight="1" spans="1:13">
      <c r="A13" s="33"/>
      <c r="B13" s="35"/>
      <c r="C13" s="35"/>
      <c r="D13" s="35"/>
      <c r="E13" s="35"/>
      <c r="F13" s="37"/>
      <c r="G13" s="35"/>
      <c r="H13" s="35"/>
      <c r="I13" s="35" t="s">
        <v>82</v>
      </c>
      <c r="J13" s="35" t="s">
        <v>17</v>
      </c>
      <c r="K13" s="49"/>
      <c r="L13" s="35"/>
      <c r="M13" s="35">
        <v>1500</v>
      </c>
    </row>
    <row r="14" ht="35" customHeight="1" spans="1:13">
      <c r="A14" s="33">
        <v>4</v>
      </c>
      <c r="B14" s="7" t="s">
        <v>83</v>
      </c>
      <c r="C14" s="7" t="s">
        <v>50</v>
      </c>
      <c r="D14" s="7" t="s">
        <v>84</v>
      </c>
      <c r="E14" s="38">
        <v>45444</v>
      </c>
      <c r="F14" s="7" t="s">
        <v>30</v>
      </c>
      <c r="G14" s="7" t="s">
        <v>25</v>
      </c>
      <c r="H14" s="7">
        <v>5</v>
      </c>
      <c r="I14" s="7" t="s">
        <v>85</v>
      </c>
      <c r="J14" s="7" t="s">
        <v>17</v>
      </c>
      <c r="K14" s="40" t="s">
        <v>71</v>
      </c>
      <c r="L14" s="7">
        <v>4800</v>
      </c>
      <c r="M14" s="7">
        <v>960</v>
      </c>
    </row>
    <row r="15" ht="35" customHeight="1" spans="1:13">
      <c r="A15" s="33"/>
      <c r="B15" s="7"/>
      <c r="C15" s="7"/>
      <c r="D15" s="7"/>
      <c r="E15" s="38"/>
      <c r="F15" s="7"/>
      <c r="G15" s="7"/>
      <c r="H15" s="7"/>
      <c r="I15" s="7" t="s">
        <v>86</v>
      </c>
      <c r="J15" s="7" t="s">
        <v>17</v>
      </c>
      <c r="K15" s="40"/>
      <c r="L15" s="7"/>
      <c r="M15" s="7">
        <v>960</v>
      </c>
    </row>
    <row r="16" ht="35" customHeight="1" spans="1:13">
      <c r="A16" s="33"/>
      <c r="B16" s="7"/>
      <c r="C16" s="7"/>
      <c r="D16" s="7"/>
      <c r="E16" s="38"/>
      <c r="F16" s="7"/>
      <c r="G16" s="7"/>
      <c r="H16" s="7"/>
      <c r="I16" s="7" t="s">
        <v>87</v>
      </c>
      <c r="J16" s="7" t="s">
        <v>17</v>
      </c>
      <c r="K16" s="40"/>
      <c r="L16" s="7"/>
      <c r="M16" s="7">
        <v>960</v>
      </c>
    </row>
    <row r="17" ht="35" customHeight="1" spans="1:13">
      <c r="A17" s="33"/>
      <c r="B17" s="7"/>
      <c r="C17" s="7"/>
      <c r="D17" s="7"/>
      <c r="E17" s="38"/>
      <c r="F17" s="7"/>
      <c r="G17" s="7"/>
      <c r="H17" s="7"/>
      <c r="I17" s="33" t="s">
        <v>88</v>
      </c>
      <c r="J17" s="33" t="s">
        <v>17</v>
      </c>
      <c r="K17" s="40"/>
      <c r="L17" s="7"/>
      <c r="M17" s="33">
        <v>960</v>
      </c>
    </row>
    <row r="18" ht="35" customHeight="1" spans="1:13">
      <c r="A18" s="33"/>
      <c r="B18" s="7"/>
      <c r="C18" s="7"/>
      <c r="D18" s="7"/>
      <c r="E18" s="38"/>
      <c r="F18" s="7"/>
      <c r="G18" s="7"/>
      <c r="H18" s="7"/>
      <c r="I18" s="33" t="s">
        <v>89</v>
      </c>
      <c r="J18" s="33" t="s">
        <v>90</v>
      </c>
      <c r="K18" s="40"/>
      <c r="L18" s="7"/>
      <c r="M18" s="33">
        <v>960</v>
      </c>
    </row>
    <row r="19" ht="35" customHeight="1" spans="1:13">
      <c r="A19" s="33">
        <v>5</v>
      </c>
      <c r="B19" s="33" t="s">
        <v>83</v>
      </c>
      <c r="C19" s="33" t="s">
        <v>91</v>
      </c>
      <c r="D19" s="33" t="s">
        <v>92</v>
      </c>
      <c r="E19" s="39">
        <v>45473</v>
      </c>
      <c r="F19" s="33" t="s">
        <v>30</v>
      </c>
      <c r="G19" s="33" t="s">
        <v>15</v>
      </c>
      <c r="H19" s="33">
        <v>5</v>
      </c>
      <c r="I19" s="33" t="s">
        <v>93</v>
      </c>
      <c r="J19" s="33" t="s">
        <v>17</v>
      </c>
      <c r="K19" s="40" t="s">
        <v>71</v>
      </c>
      <c r="L19" s="33">
        <v>7200</v>
      </c>
      <c r="M19" s="50">
        <v>2664</v>
      </c>
    </row>
    <row r="20" ht="35" customHeight="1" spans="1:13">
      <c r="A20" s="33"/>
      <c r="B20" s="40"/>
      <c r="C20" s="40"/>
      <c r="D20" s="40"/>
      <c r="E20" s="39"/>
      <c r="F20" s="33"/>
      <c r="G20" s="33"/>
      <c r="H20" s="33"/>
      <c r="I20" s="33" t="s">
        <v>31</v>
      </c>
      <c r="J20" s="33" t="s">
        <v>17</v>
      </c>
      <c r="K20" s="40"/>
      <c r="L20" s="33"/>
      <c r="M20" s="50">
        <v>2664</v>
      </c>
    </row>
    <row r="21" ht="35" customHeight="1" spans="1:13">
      <c r="A21" s="33"/>
      <c r="B21" s="40"/>
      <c r="C21" s="40"/>
      <c r="D21" s="40"/>
      <c r="E21" s="39"/>
      <c r="F21" s="33"/>
      <c r="G21" s="33"/>
      <c r="H21" s="33"/>
      <c r="I21" s="33" t="s">
        <v>94</v>
      </c>
      <c r="J21" s="33" t="s">
        <v>17</v>
      </c>
      <c r="K21" s="40"/>
      <c r="L21" s="33"/>
      <c r="M21" s="50">
        <v>360</v>
      </c>
    </row>
    <row r="22" ht="35" customHeight="1" spans="1:13">
      <c r="A22" s="33"/>
      <c r="B22" s="40"/>
      <c r="C22" s="40"/>
      <c r="D22" s="40"/>
      <c r="E22" s="39"/>
      <c r="F22" s="33"/>
      <c r="G22" s="33"/>
      <c r="H22" s="33"/>
      <c r="I22" s="33" t="s">
        <v>95</v>
      </c>
      <c r="J22" s="33" t="s">
        <v>17</v>
      </c>
      <c r="K22" s="40"/>
      <c r="L22" s="33"/>
      <c r="M22" s="50">
        <v>1512</v>
      </c>
    </row>
    <row r="23" ht="35" customHeight="1" spans="1:13">
      <c r="A23" s="33"/>
      <c r="B23" s="40"/>
      <c r="C23" s="40"/>
      <c r="D23" s="40"/>
      <c r="E23" s="39"/>
      <c r="F23" s="33"/>
      <c r="G23" s="33"/>
      <c r="H23" s="33"/>
      <c r="I23" s="33" t="s">
        <v>96</v>
      </c>
      <c r="J23" s="33" t="s">
        <v>97</v>
      </c>
      <c r="K23" s="40"/>
      <c r="L23" s="33"/>
      <c r="M23" s="50">
        <v>0</v>
      </c>
    </row>
    <row r="24" ht="35" customHeight="1" spans="1:13">
      <c r="A24" s="33">
        <v>6</v>
      </c>
      <c r="B24" s="33" t="s">
        <v>98</v>
      </c>
      <c r="C24" s="33" t="s">
        <v>99</v>
      </c>
      <c r="D24" s="33" t="s">
        <v>100</v>
      </c>
      <c r="E24" s="39">
        <v>45656</v>
      </c>
      <c r="F24" s="33" t="s">
        <v>101</v>
      </c>
      <c r="G24" s="33" t="s">
        <v>21</v>
      </c>
      <c r="H24" s="33">
        <v>9</v>
      </c>
      <c r="I24" s="33" t="s">
        <v>93</v>
      </c>
      <c r="J24" s="33" t="s">
        <v>17</v>
      </c>
      <c r="K24" s="40" t="s">
        <v>71</v>
      </c>
      <c r="L24" s="33">
        <v>12000</v>
      </c>
      <c r="M24" s="50">
        <v>3000</v>
      </c>
    </row>
    <row r="25" ht="35" customHeight="1" spans="1:13">
      <c r="A25" s="33"/>
      <c r="B25" s="33"/>
      <c r="C25" s="33"/>
      <c r="D25" s="33"/>
      <c r="E25" s="39"/>
      <c r="F25" s="33"/>
      <c r="G25" s="33"/>
      <c r="H25" s="33"/>
      <c r="I25" s="33" t="s">
        <v>31</v>
      </c>
      <c r="J25" s="33" t="s">
        <v>17</v>
      </c>
      <c r="K25" s="40"/>
      <c r="L25" s="33"/>
      <c r="M25" s="50">
        <v>1800</v>
      </c>
    </row>
    <row r="26" ht="35" customHeight="1" spans="1:13">
      <c r="A26" s="33"/>
      <c r="B26" s="33"/>
      <c r="C26" s="33"/>
      <c r="D26" s="33"/>
      <c r="E26" s="39"/>
      <c r="F26" s="33"/>
      <c r="G26" s="33"/>
      <c r="H26" s="33"/>
      <c r="I26" s="33" t="s">
        <v>102</v>
      </c>
      <c r="J26" s="33" t="s">
        <v>103</v>
      </c>
      <c r="K26" s="40"/>
      <c r="L26" s="33"/>
      <c r="M26" s="50">
        <v>3000</v>
      </c>
    </row>
    <row r="27" ht="35" customHeight="1" spans="1:13">
      <c r="A27" s="33"/>
      <c r="B27" s="33"/>
      <c r="C27" s="33"/>
      <c r="D27" s="33"/>
      <c r="E27" s="39"/>
      <c r="F27" s="33"/>
      <c r="G27" s="33"/>
      <c r="H27" s="33"/>
      <c r="I27" s="33" t="s">
        <v>104</v>
      </c>
      <c r="J27" s="33" t="s">
        <v>97</v>
      </c>
      <c r="K27" s="40"/>
      <c r="L27" s="33"/>
      <c r="M27" s="50">
        <v>360</v>
      </c>
    </row>
    <row r="28" ht="35" customHeight="1" spans="1:13">
      <c r="A28" s="33"/>
      <c r="B28" s="33"/>
      <c r="C28" s="33"/>
      <c r="D28" s="33"/>
      <c r="E28" s="39"/>
      <c r="F28" s="33"/>
      <c r="G28" s="33"/>
      <c r="H28" s="33"/>
      <c r="I28" s="33" t="s">
        <v>95</v>
      </c>
      <c r="J28" s="33" t="s">
        <v>17</v>
      </c>
      <c r="K28" s="40"/>
      <c r="L28" s="33"/>
      <c r="M28" s="50">
        <v>1800</v>
      </c>
    </row>
    <row r="29" ht="35" customHeight="1" spans="1:13">
      <c r="A29" s="33"/>
      <c r="B29" s="33"/>
      <c r="C29" s="33"/>
      <c r="D29" s="33"/>
      <c r="E29" s="39"/>
      <c r="F29" s="33"/>
      <c r="G29" s="33"/>
      <c r="H29" s="33"/>
      <c r="I29" s="33" t="s">
        <v>105</v>
      </c>
      <c r="J29" s="33" t="s">
        <v>97</v>
      </c>
      <c r="K29" s="40"/>
      <c r="L29" s="33"/>
      <c r="M29" s="50">
        <v>1200</v>
      </c>
    </row>
    <row r="30" ht="35" customHeight="1" spans="1:13">
      <c r="A30" s="33"/>
      <c r="B30" s="33"/>
      <c r="C30" s="33"/>
      <c r="D30" s="33"/>
      <c r="E30" s="39"/>
      <c r="F30" s="33"/>
      <c r="G30" s="33"/>
      <c r="H30" s="33"/>
      <c r="I30" s="33" t="s">
        <v>26</v>
      </c>
      <c r="J30" s="33" t="s">
        <v>17</v>
      </c>
      <c r="K30" s="40"/>
      <c r="L30" s="33"/>
      <c r="M30" s="50">
        <v>840</v>
      </c>
    </row>
    <row r="31" ht="35" customHeight="1" spans="1:13">
      <c r="A31" s="33"/>
      <c r="B31" s="33"/>
      <c r="C31" s="33"/>
      <c r="D31" s="33"/>
      <c r="E31" s="39"/>
      <c r="F31" s="33"/>
      <c r="G31" s="33"/>
      <c r="H31" s="33"/>
      <c r="I31" s="33" t="s">
        <v>106</v>
      </c>
      <c r="J31" s="33" t="s">
        <v>103</v>
      </c>
      <c r="K31" s="40"/>
      <c r="L31" s="33"/>
      <c r="M31" s="50">
        <v>0</v>
      </c>
    </row>
    <row r="32" ht="35" customHeight="1" spans="1:13">
      <c r="A32" s="33"/>
      <c r="B32" s="33"/>
      <c r="C32" s="33"/>
      <c r="D32" s="33"/>
      <c r="E32" s="39"/>
      <c r="F32" s="33"/>
      <c r="G32" s="33"/>
      <c r="H32" s="33"/>
      <c r="I32" s="33" t="s">
        <v>107</v>
      </c>
      <c r="J32" s="33" t="s">
        <v>90</v>
      </c>
      <c r="K32" s="40"/>
      <c r="L32" s="33"/>
      <c r="M32" s="50">
        <v>0</v>
      </c>
    </row>
    <row r="33" ht="35" customHeight="1" spans="1:13">
      <c r="A33" s="33">
        <v>7</v>
      </c>
      <c r="B33" s="33" t="s">
        <v>108</v>
      </c>
      <c r="C33" s="33" t="s">
        <v>109</v>
      </c>
      <c r="D33" s="33" t="s">
        <v>110</v>
      </c>
      <c r="E33" s="39">
        <v>45442</v>
      </c>
      <c r="F33" s="33" t="s">
        <v>30</v>
      </c>
      <c r="G33" s="33" t="s">
        <v>15</v>
      </c>
      <c r="H33" s="33">
        <v>10</v>
      </c>
      <c r="I33" s="33" t="s">
        <v>93</v>
      </c>
      <c r="J33" s="33" t="s">
        <v>17</v>
      </c>
      <c r="K33" s="40" t="s">
        <v>71</v>
      </c>
      <c r="L33" s="33">
        <v>7200</v>
      </c>
      <c r="M33" s="50">
        <v>0</v>
      </c>
    </row>
    <row r="34" ht="35" customHeight="1" spans="1:13">
      <c r="A34" s="33"/>
      <c r="B34" s="33"/>
      <c r="C34" s="33"/>
      <c r="D34" s="33"/>
      <c r="E34" s="39"/>
      <c r="F34" s="33"/>
      <c r="G34" s="33"/>
      <c r="H34" s="33"/>
      <c r="I34" s="33" t="s">
        <v>31</v>
      </c>
      <c r="J34" s="33" t="s">
        <v>17</v>
      </c>
      <c r="K34" s="40"/>
      <c r="L34" s="33"/>
      <c r="M34" s="50">
        <v>0</v>
      </c>
    </row>
    <row r="35" ht="35" customHeight="1" spans="1:13">
      <c r="A35" s="33"/>
      <c r="B35" s="33"/>
      <c r="C35" s="33"/>
      <c r="D35" s="33"/>
      <c r="E35" s="39"/>
      <c r="F35" s="33"/>
      <c r="G35" s="33"/>
      <c r="H35" s="33"/>
      <c r="I35" s="33" t="s">
        <v>105</v>
      </c>
      <c r="J35" s="33" t="s">
        <v>97</v>
      </c>
      <c r="K35" s="40"/>
      <c r="L35" s="33"/>
      <c r="M35" s="50">
        <v>1080</v>
      </c>
    </row>
    <row r="36" ht="35" customHeight="1" spans="1:13">
      <c r="A36" s="33"/>
      <c r="B36" s="33"/>
      <c r="C36" s="33"/>
      <c r="D36" s="33"/>
      <c r="E36" s="39"/>
      <c r="F36" s="33"/>
      <c r="G36" s="33"/>
      <c r="H36" s="33"/>
      <c r="I36" s="33" t="s">
        <v>95</v>
      </c>
      <c r="J36" s="33" t="s">
        <v>17</v>
      </c>
      <c r="K36" s="40"/>
      <c r="L36" s="33"/>
      <c r="M36" s="50">
        <v>1080</v>
      </c>
    </row>
    <row r="37" ht="35" customHeight="1" spans="1:13">
      <c r="A37" s="33"/>
      <c r="B37" s="33"/>
      <c r="C37" s="33"/>
      <c r="D37" s="33"/>
      <c r="E37" s="39"/>
      <c r="F37" s="33"/>
      <c r="G37" s="33"/>
      <c r="H37" s="33"/>
      <c r="I37" s="33" t="s">
        <v>106</v>
      </c>
      <c r="J37" s="33" t="s">
        <v>103</v>
      </c>
      <c r="K37" s="40"/>
      <c r="L37" s="33"/>
      <c r="M37" s="50">
        <v>1080</v>
      </c>
    </row>
    <row r="38" ht="35" customHeight="1" spans="1:13">
      <c r="A38" s="33"/>
      <c r="B38" s="33"/>
      <c r="C38" s="33"/>
      <c r="D38" s="33"/>
      <c r="E38" s="39"/>
      <c r="F38" s="33"/>
      <c r="G38" s="33"/>
      <c r="H38" s="33"/>
      <c r="I38" s="33" t="s">
        <v>94</v>
      </c>
      <c r="J38" s="33" t="s">
        <v>17</v>
      </c>
      <c r="K38" s="40"/>
      <c r="L38" s="33"/>
      <c r="M38" s="50">
        <v>216</v>
      </c>
    </row>
    <row r="39" ht="35" customHeight="1" spans="1:13">
      <c r="A39" s="33"/>
      <c r="B39" s="33"/>
      <c r="C39" s="33"/>
      <c r="D39" s="33"/>
      <c r="E39" s="39"/>
      <c r="F39" s="33"/>
      <c r="G39" s="33"/>
      <c r="H39" s="33"/>
      <c r="I39" s="33" t="s">
        <v>111</v>
      </c>
      <c r="J39" s="33" t="s">
        <v>17</v>
      </c>
      <c r="K39" s="40"/>
      <c r="L39" s="33"/>
      <c r="M39" s="50">
        <v>2520</v>
      </c>
    </row>
    <row r="40" ht="35" customHeight="1" spans="1:13">
      <c r="A40" s="33"/>
      <c r="B40" s="33"/>
      <c r="C40" s="33"/>
      <c r="D40" s="33"/>
      <c r="E40" s="39"/>
      <c r="F40" s="33"/>
      <c r="G40" s="33"/>
      <c r="H40" s="33"/>
      <c r="I40" s="33" t="s">
        <v>26</v>
      </c>
      <c r="J40" s="33" t="s">
        <v>17</v>
      </c>
      <c r="K40" s="40"/>
      <c r="L40" s="33"/>
      <c r="M40" s="50">
        <v>360</v>
      </c>
    </row>
    <row r="41" ht="35" customHeight="1" spans="1:13">
      <c r="A41" s="33"/>
      <c r="B41" s="33"/>
      <c r="C41" s="33"/>
      <c r="D41" s="33"/>
      <c r="E41" s="39"/>
      <c r="F41" s="33"/>
      <c r="G41" s="33"/>
      <c r="H41" s="33"/>
      <c r="I41" s="33" t="s">
        <v>112</v>
      </c>
      <c r="J41" s="33" t="s">
        <v>90</v>
      </c>
      <c r="K41" s="40"/>
      <c r="L41" s="33"/>
      <c r="M41" s="50">
        <v>216</v>
      </c>
    </row>
    <row r="42" ht="35" customHeight="1" spans="1:13">
      <c r="A42" s="33"/>
      <c r="B42" s="33"/>
      <c r="C42" s="33"/>
      <c r="D42" s="33"/>
      <c r="E42" s="39"/>
      <c r="F42" s="33"/>
      <c r="G42" s="33"/>
      <c r="H42" s="33"/>
      <c r="I42" s="33" t="s">
        <v>102</v>
      </c>
      <c r="J42" s="33" t="s">
        <v>103</v>
      </c>
      <c r="K42" s="40"/>
      <c r="L42" s="33"/>
      <c r="M42" s="50">
        <v>648</v>
      </c>
    </row>
    <row r="43" ht="35" customHeight="1" spans="1:13">
      <c r="A43" s="33">
        <v>8</v>
      </c>
      <c r="B43" s="33" t="s">
        <v>113</v>
      </c>
      <c r="C43" s="33" t="s">
        <v>109</v>
      </c>
      <c r="D43" s="33" t="s">
        <v>114</v>
      </c>
      <c r="E43" s="39">
        <v>45534</v>
      </c>
      <c r="F43" s="33" t="s">
        <v>30</v>
      </c>
      <c r="G43" s="33" t="s">
        <v>21</v>
      </c>
      <c r="H43" s="33">
        <v>9</v>
      </c>
      <c r="I43" s="33" t="s">
        <v>93</v>
      </c>
      <c r="J43" s="33" t="s">
        <v>17</v>
      </c>
      <c r="K43" s="40" t="s">
        <v>71</v>
      </c>
      <c r="L43" s="33">
        <f>1200*4*1.2</f>
        <v>5760</v>
      </c>
      <c r="M43" s="50">
        <v>0</v>
      </c>
    </row>
    <row r="44" ht="35" customHeight="1" spans="1:13">
      <c r="A44" s="33"/>
      <c r="B44" s="33"/>
      <c r="C44" s="33"/>
      <c r="D44" s="33"/>
      <c r="E44" s="39"/>
      <c r="F44" s="33"/>
      <c r="G44" s="33"/>
      <c r="H44" s="33"/>
      <c r="I44" s="33" t="s">
        <v>26</v>
      </c>
      <c r="J44" s="33" t="s">
        <v>17</v>
      </c>
      <c r="K44" s="40"/>
      <c r="L44" s="33"/>
      <c r="M44" s="50">
        <v>1152</v>
      </c>
    </row>
    <row r="45" ht="35" customHeight="1" spans="1:13">
      <c r="A45" s="33"/>
      <c r="B45" s="33"/>
      <c r="C45" s="33"/>
      <c r="D45" s="33"/>
      <c r="E45" s="39"/>
      <c r="F45" s="33"/>
      <c r="G45" s="33"/>
      <c r="H45" s="33"/>
      <c r="I45" s="33" t="s">
        <v>31</v>
      </c>
      <c r="J45" s="33" t="s">
        <v>17</v>
      </c>
      <c r="K45" s="40"/>
      <c r="L45" s="33"/>
      <c r="M45" s="50">
        <v>0</v>
      </c>
    </row>
    <row r="46" ht="35" customHeight="1" spans="1:13">
      <c r="A46" s="33"/>
      <c r="B46" s="33"/>
      <c r="C46" s="33"/>
      <c r="D46" s="33"/>
      <c r="E46" s="39"/>
      <c r="F46" s="33"/>
      <c r="G46" s="33"/>
      <c r="H46" s="33"/>
      <c r="I46" s="33" t="s">
        <v>102</v>
      </c>
      <c r="J46" s="33" t="s">
        <v>17</v>
      </c>
      <c r="K46" s="40"/>
      <c r="L46" s="33"/>
      <c r="M46" s="50">
        <v>1440</v>
      </c>
    </row>
    <row r="47" ht="35" customHeight="1" spans="1:13">
      <c r="A47" s="33"/>
      <c r="B47" s="33"/>
      <c r="C47" s="33"/>
      <c r="D47" s="33"/>
      <c r="E47" s="39"/>
      <c r="F47" s="33"/>
      <c r="G47" s="33"/>
      <c r="H47" s="33"/>
      <c r="I47" s="33" t="s">
        <v>95</v>
      </c>
      <c r="J47" s="33" t="s">
        <v>17</v>
      </c>
      <c r="K47" s="40"/>
      <c r="L47" s="33"/>
      <c r="M47" s="50">
        <v>864</v>
      </c>
    </row>
    <row r="48" ht="35" customHeight="1" spans="1:13">
      <c r="A48" s="33"/>
      <c r="B48" s="33"/>
      <c r="C48" s="33"/>
      <c r="D48" s="33"/>
      <c r="E48" s="39"/>
      <c r="F48" s="33"/>
      <c r="G48" s="33"/>
      <c r="H48" s="33"/>
      <c r="I48" s="33" t="s">
        <v>115</v>
      </c>
      <c r="J48" s="33" t="s">
        <v>17</v>
      </c>
      <c r="K48" s="40"/>
      <c r="L48" s="33"/>
      <c r="M48" s="50">
        <v>1900.8</v>
      </c>
    </row>
    <row r="49" ht="35" customHeight="1" spans="1:13">
      <c r="A49" s="33"/>
      <c r="B49" s="33"/>
      <c r="C49" s="33"/>
      <c r="D49" s="33"/>
      <c r="E49" s="39"/>
      <c r="F49" s="33"/>
      <c r="G49" s="33"/>
      <c r="H49" s="33"/>
      <c r="I49" s="33" t="s">
        <v>105</v>
      </c>
      <c r="J49" s="33" t="s">
        <v>97</v>
      </c>
      <c r="K49" s="40"/>
      <c r="L49" s="33"/>
      <c r="M49" s="50">
        <v>230.4</v>
      </c>
    </row>
    <row r="50" ht="35" customHeight="1" spans="1:13">
      <c r="A50" s="33"/>
      <c r="B50" s="33"/>
      <c r="C50" s="33"/>
      <c r="D50" s="33"/>
      <c r="E50" s="39"/>
      <c r="F50" s="33"/>
      <c r="G50" s="33"/>
      <c r="H50" s="33"/>
      <c r="I50" s="33" t="s">
        <v>112</v>
      </c>
      <c r="J50" s="33" t="s">
        <v>90</v>
      </c>
      <c r="K50" s="40"/>
      <c r="L50" s="33"/>
      <c r="M50" s="50">
        <v>0</v>
      </c>
    </row>
    <row r="51" ht="35" customHeight="1" spans="1:13">
      <c r="A51" s="33"/>
      <c r="B51" s="33"/>
      <c r="C51" s="33"/>
      <c r="D51" s="33"/>
      <c r="E51" s="39"/>
      <c r="F51" s="33"/>
      <c r="G51" s="33"/>
      <c r="H51" s="33"/>
      <c r="I51" s="33" t="s">
        <v>111</v>
      </c>
      <c r="J51" s="33" t="s">
        <v>17</v>
      </c>
      <c r="K51" s="40"/>
      <c r="L51" s="33"/>
      <c r="M51" s="50">
        <v>172.8</v>
      </c>
    </row>
    <row r="52" ht="35" customHeight="1" spans="1:13">
      <c r="A52" s="33">
        <v>9</v>
      </c>
      <c r="B52" s="41" t="s">
        <v>116</v>
      </c>
      <c r="C52" s="42" t="s">
        <v>117</v>
      </c>
      <c r="D52" s="41" t="s">
        <v>118</v>
      </c>
      <c r="E52" s="43">
        <v>45444</v>
      </c>
      <c r="F52" s="41" t="s">
        <v>30</v>
      </c>
      <c r="G52" s="41" t="s">
        <v>15</v>
      </c>
      <c r="H52" s="41">
        <v>5</v>
      </c>
      <c r="I52" s="33" t="s">
        <v>119</v>
      </c>
      <c r="J52" s="33" t="s">
        <v>17</v>
      </c>
      <c r="K52" s="40" t="s">
        <v>71</v>
      </c>
      <c r="L52" s="41">
        <v>7200</v>
      </c>
      <c r="M52" s="51">
        <v>1440</v>
      </c>
    </row>
    <row r="53" ht="35" customHeight="1" spans="1:13">
      <c r="A53" s="33"/>
      <c r="B53" s="44"/>
      <c r="C53" s="44"/>
      <c r="D53" s="44"/>
      <c r="E53" s="44"/>
      <c r="F53" s="44"/>
      <c r="G53" s="44"/>
      <c r="H53" s="44"/>
      <c r="I53" s="33" t="s">
        <v>120</v>
      </c>
      <c r="J53" s="33" t="s">
        <v>17</v>
      </c>
      <c r="K53" s="40"/>
      <c r="L53" s="44"/>
      <c r="M53" s="51">
        <v>1440</v>
      </c>
    </row>
    <row r="54" ht="35" customHeight="1" spans="1:13">
      <c r="A54" s="33"/>
      <c r="B54" s="44"/>
      <c r="C54" s="44"/>
      <c r="D54" s="44"/>
      <c r="E54" s="44"/>
      <c r="F54" s="44"/>
      <c r="G54" s="44"/>
      <c r="H54" s="44"/>
      <c r="I54" s="33" t="s">
        <v>121</v>
      </c>
      <c r="J54" s="33" t="s">
        <v>122</v>
      </c>
      <c r="K54" s="40"/>
      <c r="L54" s="44"/>
      <c r="M54" s="51">
        <v>1440</v>
      </c>
    </row>
    <row r="55" ht="35" customHeight="1" spans="1:13">
      <c r="A55" s="33"/>
      <c r="B55" s="44"/>
      <c r="C55" s="44"/>
      <c r="D55" s="44"/>
      <c r="E55" s="44"/>
      <c r="F55" s="44"/>
      <c r="G55" s="44"/>
      <c r="H55" s="44"/>
      <c r="I55" s="33" t="s">
        <v>123</v>
      </c>
      <c r="J55" s="33" t="s">
        <v>122</v>
      </c>
      <c r="K55" s="40"/>
      <c r="L55" s="44"/>
      <c r="M55" s="51">
        <v>1440</v>
      </c>
    </row>
    <row r="56" ht="35" customHeight="1" spans="1:13">
      <c r="A56" s="33"/>
      <c r="B56" s="44"/>
      <c r="C56" s="44"/>
      <c r="D56" s="44"/>
      <c r="E56" s="44"/>
      <c r="F56" s="44"/>
      <c r="G56" s="44"/>
      <c r="H56" s="44"/>
      <c r="I56" s="33" t="s">
        <v>124</v>
      </c>
      <c r="J56" s="33" t="s">
        <v>125</v>
      </c>
      <c r="K56" s="40"/>
      <c r="L56" s="44"/>
      <c r="M56" s="51">
        <v>1440</v>
      </c>
    </row>
    <row r="57" ht="35" customHeight="1" spans="1:13">
      <c r="A57" s="33">
        <v>10</v>
      </c>
      <c r="B57" s="45" t="s">
        <v>83</v>
      </c>
      <c r="C57" s="45" t="s">
        <v>50</v>
      </c>
      <c r="D57" s="45" t="s">
        <v>126</v>
      </c>
      <c r="E57" s="46">
        <v>45444</v>
      </c>
      <c r="F57" s="45" t="s">
        <v>30</v>
      </c>
      <c r="G57" s="45" t="s">
        <v>25</v>
      </c>
      <c r="H57" s="47">
        <v>5</v>
      </c>
      <c r="I57" s="33" t="s">
        <v>127</v>
      </c>
      <c r="J57" s="33" t="s">
        <v>17</v>
      </c>
      <c r="K57" s="40" t="s">
        <v>71</v>
      </c>
      <c r="L57" s="47">
        <v>4800</v>
      </c>
      <c r="M57" s="50">
        <v>1632</v>
      </c>
    </row>
    <row r="58" ht="35" customHeight="1" spans="1:13">
      <c r="A58" s="33"/>
      <c r="B58" s="47"/>
      <c r="C58" s="47"/>
      <c r="D58" s="47"/>
      <c r="E58" s="47"/>
      <c r="F58" s="47"/>
      <c r="G58" s="47"/>
      <c r="H58" s="47"/>
      <c r="I58" s="33" t="s">
        <v>128</v>
      </c>
      <c r="J58" s="33" t="s">
        <v>17</v>
      </c>
      <c r="K58" s="40"/>
      <c r="L58" s="47"/>
      <c r="M58" s="50">
        <v>1584</v>
      </c>
    </row>
    <row r="59" ht="35" customHeight="1" spans="1:13">
      <c r="A59" s="33"/>
      <c r="B59" s="47"/>
      <c r="C59" s="47"/>
      <c r="D59" s="47"/>
      <c r="E59" s="47"/>
      <c r="F59" s="47"/>
      <c r="G59" s="47"/>
      <c r="H59" s="47"/>
      <c r="I59" s="33" t="s">
        <v>129</v>
      </c>
      <c r="J59" s="33" t="s">
        <v>17</v>
      </c>
      <c r="K59" s="40"/>
      <c r="L59" s="47"/>
      <c r="M59" s="50">
        <v>1584</v>
      </c>
    </row>
    <row r="60" ht="35" customHeight="1" spans="1:13">
      <c r="A60" s="33">
        <v>11</v>
      </c>
      <c r="B60" s="37" t="s">
        <v>130</v>
      </c>
      <c r="C60" s="7" t="s">
        <v>131</v>
      </c>
      <c r="D60" s="41" t="s">
        <v>132</v>
      </c>
      <c r="E60" s="8">
        <v>45597</v>
      </c>
      <c r="F60" s="7" t="s">
        <v>30</v>
      </c>
      <c r="G60" s="7" t="s">
        <v>25</v>
      </c>
      <c r="H60" s="7">
        <v>4</v>
      </c>
      <c r="I60" s="7" t="s">
        <v>133</v>
      </c>
      <c r="J60" s="7" t="s">
        <v>17</v>
      </c>
      <c r="K60" s="52"/>
      <c r="L60" s="7">
        <v>4000</v>
      </c>
      <c r="M60" s="53">
        <v>1200</v>
      </c>
    </row>
    <row r="61" ht="35" customHeight="1" spans="1:13">
      <c r="A61" s="33"/>
      <c r="B61" s="37"/>
      <c r="C61" s="7"/>
      <c r="D61" s="7"/>
      <c r="E61" s="7"/>
      <c r="F61" s="7"/>
      <c r="G61" s="7"/>
      <c r="H61" s="7"/>
      <c r="I61" s="7" t="s">
        <v>134</v>
      </c>
      <c r="J61" s="7" t="s">
        <v>17</v>
      </c>
      <c r="K61" s="40"/>
      <c r="L61" s="7"/>
      <c r="M61" s="53">
        <v>1200</v>
      </c>
    </row>
    <row r="62" ht="35" customHeight="1" spans="1:13">
      <c r="A62" s="33"/>
      <c r="B62" s="37"/>
      <c r="C62" s="7"/>
      <c r="D62" s="7"/>
      <c r="E62" s="7"/>
      <c r="F62" s="7"/>
      <c r="G62" s="7"/>
      <c r="H62" s="7"/>
      <c r="I62" s="7" t="s">
        <v>135</v>
      </c>
      <c r="J62" s="7" t="s">
        <v>17</v>
      </c>
      <c r="K62" s="40"/>
      <c r="L62" s="7"/>
      <c r="M62" s="53">
        <v>1200</v>
      </c>
    </row>
    <row r="63" ht="35" customHeight="1" spans="1:13">
      <c r="A63" s="33"/>
      <c r="B63" s="37"/>
      <c r="C63" s="7"/>
      <c r="D63" s="7"/>
      <c r="E63" s="7"/>
      <c r="F63" s="7"/>
      <c r="G63" s="7"/>
      <c r="H63" s="7"/>
      <c r="I63" s="33" t="s">
        <v>136</v>
      </c>
      <c r="J63" s="7" t="s">
        <v>17</v>
      </c>
      <c r="K63" s="40" t="s">
        <v>71</v>
      </c>
      <c r="L63" s="7"/>
      <c r="M63" s="53">
        <v>1200</v>
      </c>
    </row>
    <row r="64" ht="35" customHeight="1" spans="1:13">
      <c r="A64" s="33">
        <v>12</v>
      </c>
      <c r="B64" s="37" t="s">
        <v>137</v>
      </c>
      <c r="C64" s="7" t="s">
        <v>138</v>
      </c>
      <c r="D64" s="7" t="s">
        <v>139</v>
      </c>
      <c r="E64" s="8">
        <v>45566</v>
      </c>
      <c r="F64" s="7" t="s">
        <v>140</v>
      </c>
      <c r="G64" s="7" t="s">
        <v>21</v>
      </c>
      <c r="H64" s="7">
        <v>4</v>
      </c>
      <c r="I64" s="7" t="s">
        <v>141</v>
      </c>
      <c r="J64" s="7" t="s">
        <v>17</v>
      </c>
      <c r="K64" s="40" t="s">
        <v>71</v>
      </c>
      <c r="L64" s="7">
        <v>10000</v>
      </c>
      <c r="M64" s="7">
        <v>2500</v>
      </c>
    </row>
    <row r="65" ht="35" customHeight="1" spans="1:13">
      <c r="A65" s="33"/>
      <c r="B65" s="44"/>
      <c r="C65" s="32"/>
      <c r="D65" s="32"/>
      <c r="E65" s="32"/>
      <c r="F65" s="32"/>
      <c r="G65" s="32"/>
      <c r="H65" s="32"/>
      <c r="I65" s="7" t="s">
        <v>16</v>
      </c>
      <c r="J65" s="7" t="s">
        <v>17</v>
      </c>
      <c r="K65" s="40"/>
      <c r="L65" s="32"/>
      <c r="M65" s="7">
        <v>2500</v>
      </c>
    </row>
    <row r="66" ht="35" customHeight="1" spans="1:13">
      <c r="A66" s="33"/>
      <c r="B66" s="44"/>
      <c r="C66" s="32"/>
      <c r="D66" s="32"/>
      <c r="E66" s="32"/>
      <c r="F66" s="32"/>
      <c r="G66" s="32"/>
      <c r="H66" s="32"/>
      <c r="I66" s="7" t="s">
        <v>142</v>
      </c>
      <c r="J66" s="7" t="s">
        <v>17</v>
      </c>
      <c r="K66" s="40"/>
      <c r="L66" s="32"/>
      <c r="M66" s="7">
        <v>2500</v>
      </c>
    </row>
    <row r="67" ht="35" customHeight="1" spans="1:13">
      <c r="A67" s="33"/>
      <c r="B67" s="44"/>
      <c r="C67" s="32"/>
      <c r="D67" s="32"/>
      <c r="E67" s="32"/>
      <c r="F67" s="32"/>
      <c r="G67" s="32"/>
      <c r="H67" s="32"/>
      <c r="I67" s="7" t="s">
        <v>143</v>
      </c>
      <c r="J67" s="7" t="s">
        <v>17</v>
      </c>
      <c r="K67" s="40"/>
      <c r="L67" s="32"/>
      <c r="M67" s="7">
        <v>2500</v>
      </c>
    </row>
    <row r="68" s="25" customFormat="1" ht="35" customHeight="1" spans="1:13">
      <c r="A68" s="33">
        <v>13</v>
      </c>
      <c r="B68" s="54" t="s">
        <v>144</v>
      </c>
      <c r="C68" s="54" t="s">
        <v>50</v>
      </c>
      <c r="D68" s="54" t="s">
        <v>145</v>
      </c>
      <c r="E68" s="55">
        <v>45597</v>
      </c>
      <c r="F68" s="56" t="s">
        <v>30</v>
      </c>
      <c r="G68" s="56" t="s">
        <v>146</v>
      </c>
      <c r="H68" s="56">
        <v>3</v>
      </c>
      <c r="I68" s="56" t="s">
        <v>147</v>
      </c>
      <c r="J68" s="56" t="s">
        <v>17</v>
      </c>
      <c r="K68" s="52"/>
      <c r="L68" s="56">
        <v>3600</v>
      </c>
      <c r="M68" s="56">
        <v>1200</v>
      </c>
    </row>
    <row r="69" s="25" customFormat="1" ht="35" customHeight="1" spans="1:13">
      <c r="A69" s="33"/>
      <c r="B69" s="54"/>
      <c r="C69" s="54"/>
      <c r="D69" s="54"/>
      <c r="E69" s="56"/>
      <c r="F69" s="56"/>
      <c r="G69" s="56"/>
      <c r="H69" s="56"/>
      <c r="I69" s="56" t="s">
        <v>148</v>
      </c>
      <c r="J69" s="56" t="s">
        <v>17</v>
      </c>
      <c r="K69" s="58" t="s">
        <v>71</v>
      </c>
      <c r="L69" s="56"/>
      <c r="M69" s="56">
        <v>1200</v>
      </c>
    </row>
    <row r="70" s="25" customFormat="1" ht="35" customHeight="1" spans="1:13">
      <c r="A70" s="33"/>
      <c r="B70" s="54"/>
      <c r="C70" s="54"/>
      <c r="D70" s="54"/>
      <c r="E70" s="56"/>
      <c r="F70" s="56"/>
      <c r="G70" s="56"/>
      <c r="H70" s="56"/>
      <c r="I70" s="56" t="s">
        <v>149</v>
      </c>
      <c r="J70" s="56" t="s">
        <v>17</v>
      </c>
      <c r="K70" s="58"/>
      <c r="L70" s="56"/>
      <c r="M70" s="56">
        <v>1200</v>
      </c>
    </row>
    <row r="71" ht="35" customHeight="1" spans="1:13">
      <c r="A71" s="33">
        <v>14</v>
      </c>
      <c r="B71" s="41" t="s">
        <v>150</v>
      </c>
      <c r="C71" s="41" t="s">
        <v>50</v>
      </c>
      <c r="D71" s="41" t="s">
        <v>132</v>
      </c>
      <c r="E71" s="57">
        <v>45597</v>
      </c>
      <c r="F71" s="41" t="s">
        <v>30</v>
      </c>
      <c r="G71" s="41" t="s">
        <v>21</v>
      </c>
      <c r="H71" s="41">
        <v>4</v>
      </c>
      <c r="I71" s="41" t="s">
        <v>81</v>
      </c>
      <c r="J71" s="41" t="s">
        <v>17</v>
      </c>
      <c r="K71" s="40"/>
      <c r="L71" s="59">
        <v>4800</v>
      </c>
      <c r="M71" s="35">
        <v>1200</v>
      </c>
    </row>
    <row r="72" ht="35" customHeight="1" spans="1:13">
      <c r="A72" s="33"/>
      <c r="B72" s="41"/>
      <c r="C72" s="41"/>
      <c r="D72" s="41"/>
      <c r="E72" s="57"/>
      <c r="F72" s="41"/>
      <c r="G72" s="41"/>
      <c r="H72" s="41"/>
      <c r="I72" s="41" t="s">
        <v>151</v>
      </c>
      <c r="J72" s="41" t="s">
        <v>17</v>
      </c>
      <c r="K72" s="40" t="s">
        <v>71</v>
      </c>
      <c r="L72" s="59"/>
      <c r="M72" s="35">
        <v>1200</v>
      </c>
    </row>
    <row r="73" ht="35" customHeight="1" spans="1:13">
      <c r="A73" s="33"/>
      <c r="B73" s="41"/>
      <c r="C73" s="41"/>
      <c r="D73" s="41"/>
      <c r="E73" s="57"/>
      <c r="F73" s="41"/>
      <c r="G73" s="41"/>
      <c r="H73" s="41"/>
      <c r="I73" s="41" t="s">
        <v>152</v>
      </c>
      <c r="J73" s="41" t="s">
        <v>17</v>
      </c>
      <c r="K73" s="40"/>
      <c r="L73" s="59"/>
      <c r="M73" s="35">
        <v>1200</v>
      </c>
    </row>
    <row r="74" ht="35" customHeight="1" spans="1:13">
      <c r="A74" s="33"/>
      <c r="B74" s="41"/>
      <c r="C74" s="41"/>
      <c r="D74" s="41"/>
      <c r="E74" s="57"/>
      <c r="F74" s="41"/>
      <c r="G74" s="41"/>
      <c r="H74" s="41"/>
      <c r="I74" s="41" t="s">
        <v>82</v>
      </c>
      <c r="J74" s="41" t="s">
        <v>17</v>
      </c>
      <c r="K74" s="40"/>
      <c r="L74" s="59"/>
      <c r="M74" s="35">
        <v>1200</v>
      </c>
    </row>
    <row r="75" ht="35" customHeight="1" spans="1:13">
      <c r="A75" s="33">
        <v>15</v>
      </c>
      <c r="B75" s="41" t="s">
        <v>153</v>
      </c>
      <c r="C75" s="7" t="s">
        <v>50</v>
      </c>
      <c r="D75" s="7" t="s">
        <v>154</v>
      </c>
      <c r="E75" s="38">
        <v>45597</v>
      </c>
      <c r="F75" s="7" t="s">
        <v>30</v>
      </c>
      <c r="G75" s="41" t="s">
        <v>21</v>
      </c>
      <c r="H75" s="7">
        <v>5</v>
      </c>
      <c r="I75" s="7" t="s">
        <v>155</v>
      </c>
      <c r="J75" s="7" t="s">
        <v>17</v>
      </c>
      <c r="K75" s="40" t="s">
        <v>71</v>
      </c>
      <c r="L75" s="7">
        <v>5760</v>
      </c>
      <c r="M75" s="7">
        <v>1152</v>
      </c>
    </row>
    <row r="76" ht="35" customHeight="1" spans="1:13">
      <c r="A76" s="33"/>
      <c r="B76" s="41"/>
      <c r="C76" s="7"/>
      <c r="D76" s="7"/>
      <c r="E76" s="38"/>
      <c r="F76" s="7"/>
      <c r="G76" s="41"/>
      <c r="H76" s="7"/>
      <c r="I76" s="7" t="s">
        <v>156</v>
      </c>
      <c r="J76" s="7" t="s">
        <v>17</v>
      </c>
      <c r="K76" s="40"/>
      <c r="L76" s="7"/>
      <c r="M76" s="7">
        <v>1152</v>
      </c>
    </row>
    <row r="77" ht="35" customHeight="1" spans="1:13">
      <c r="A77" s="33"/>
      <c r="B77" s="41"/>
      <c r="C77" s="7"/>
      <c r="D77" s="7"/>
      <c r="E77" s="38"/>
      <c r="F77" s="7"/>
      <c r="G77" s="41"/>
      <c r="H77" s="7"/>
      <c r="I77" s="7" t="s">
        <v>157</v>
      </c>
      <c r="J77" s="41" t="s">
        <v>17</v>
      </c>
      <c r="K77" s="40"/>
      <c r="L77" s="7"/>
      <c r="M77" s="7">
        <v>1152</v>
      </c>
    </row>
    <row r="78" ht="35" customHeight="1" spans="1:13">
      <c r="A78" s="33"/>
      <c r="B78" s="41"/>
      <c r="C78" s="7"/>
      <c r="D78" s="7"/>
      <c r="E78" s="38"/>
      <c r="F78" s="7"/>
      <c r="G78" s="41"/>
      <c r="H78" s="7"/>
      <c r="I78" s="7" t="s">
        <v>158</v>
      </c>
      <c r="J78" s="7" t="s">
        <v>17</v>
      </c>
      <c r="K78" s="40"/>
      <c r="L78" s="7"/>
      <c r="M78" s="7">
        <v>1152</v>
      </c>
    </row>
    <row r="79" ht="35" customHeight="1" spans="1:13">
      <c r="A79" s="33"/>
      <c r="B79" s="41"/>
      <c r="C79" s="7"/>
      <c r="D79" s="7"/>
      <c r="E79" s="38"/>
      <c r="F79" s="7"/>
      <c r="G79" s="41"/>
      <c r="H79" s="7"/>
      <c r="I79" s="7" t="s">
        <v>159</v>
      </c>
      <c r="J79" s="7" t="s">
        <v>17</v>
      </c>
      <c r="K79" s="40"/>
      <c r="L79" s="7"/>
      <c r="M79" s="7">
        <v>1152</v>
      </c>
    </row>
    <row r="80" ht="35" customHeight="1" spans="1:13">
      <c r="A80" s="33">
        <v>16</v>
      </c>
      <c r="B80" s="41" t="s">
        <v>160</v>
      </c>
      <c r="C80" s="7" t="s">
        <v>161</v>
      </c>
      <c r="D80" s="7" t="s">
        <v>162</v>
      </c>
      <c r="E80" s="38">
        <v>45597</v>
      </c>
      <c r="F80" s="7" t="s">
        <v>14</v>
      </c>
      <c r="G80" s="41" t="s">
        <v>15</v>
      </c>
      <c r="H80" s="7">
        <v>4</v>
      </c>
      <c r="I80" s="33" t="s">
        <v>163</v>
      </c>
      <c r="J80" s="7" t="s">
        <v>17</v>
      </c>
      <c r="K80" s="40" t="s">
        <v>71</v>
      </c>
      <c r="L80" s="7">
        <v>2000</v>
      </c>
      <c r="M80" s="33">
        <v>500</v>
      </c>
    </row>
    <row r="81" ht="35" customHeight="1" spans="1:13">
      <c r="A81" s="33"/>
      <c r="B81" s="41"/>
      <c r="C81" s="7"/>
      <c r="D81" s="7"/>
      <c r="E81" s="38"/>
      <c r="F81" s="7"/>
      <c r="G81" s="41"/>
      <c r="H81" s="7"/>
      <c r="I81" s="33" t="s">
        <v>164</v>
      </c>
      <c r="J81" s="7" t="s">
        <v>17</v>
      </c>
      <c r="K81" s="40"/>
      <c r="L81" s="7"/>
      <c r="M81" s="33">
        <v>500</v>
      </c>
    </row>
    <row r="82" ht="35" customHeight="1" spans="1:13">
      <c r="A82" s="33"/>
      <c r="B82" s="41"/>
      <c r="C82" s="7"/>
      <c r="D82" s="7"/>
      <c r="E82" s="38"/>
      <c r="F82" s="7"/>
      <c r="G82" s="41"/>
      <c r="H82" s="7"/>
      <c r="I82" s="33" t="s">
        <v>165</v>
      </c>
      <c r="J82" s="7" t="s">
        <v>17</v>
      </c>
      <c r="K82" s="40"/>
      <c r="L82" s="7"/>
      <c r="M82" s="33">
        <v>500</v>
      </c>
    </row>
    <row r="83" ht="35" customHeight="1" spans="1:13">
      <c r="A83" s="33"/>
      <c r="B83" s="41"/>
      <c r="C83" s="7"/>
      <c r="D83" s="7"/>
      <c r="E83" s="38"/>
      <c r="F83" s="7"/>
      <c r="G83" s="41"/>
      <c r="H83" s="7"/>
      <c r="I83" s="33" t="s">
        <v>166</v>
      </c>
      <c r="J83" s="7" t="s">
        <v>17</v>
      </c>
      <c r="K83" s="40"/>
      <c r="L83" s="7"/>
      <c r="M83" s="33">
        <v>500</v>
      </c>
    </row>
    <row r="84" ht="35" customHeight="1" spans="1:13">
      <c r="A84" s="33">
        <v>17</v>
      </c>
      <c r="B84" s="33" t="s">
        <v>167</v>
      </c>
      <c r="C84" s="33" t="s">
        <v>138</v>
      </c>
      <c r="D84" s="33" t="s">
        <v>168</v>
      </c>
      <c r="E84" s="34">
        <v>45566</v>
      </c>
      <c r="F84" s="33" t="s">
        <v>140</v>
      </c>
      <c r="G84" s="33" t="s">
        <v>25</v>
      </c>
      <c r="H84" s="33">
        <v>4</v>
      </c>
      <c r="I84" s="33" t="s">
        <v>169</v>
      </c>
      <c r="J84" s="33" t="s">
        <v>17</v>
      </c>
      <c r="K84" s="40"/>
      <c r="L84" s="33">
        <v>7200</v>
      </c>
      <c r="M84" s="33">
        <v>1800</v>
      </c>
    </row>
    <row r="85" ht="35" customHeight="1" spans="1:13">
      <c r="A85" s="33"/>
      <c r="B85" s="33"/>
      <c r="C85" s="33"/>
      <c r="D85" s="33"/>
      <c r="E85" s="34"/>
      <c r="F85" s="33"/>
      <c r="G85" s="33"/>
      <c r="H85" s="33"/>
      <c r="I85" s="33" t="s">
        <v>170</v>
      </c>
      <c r="J85" s="33" t="s">
        <v>17</v>
      </c>
      <c r="K85" s="40"/>
      <c r="L85" s="33"/>
      <c r="M85" s="33">
        <v>1800</v>
      </c>
    </row>
    <row r="86" ht="35" customHeight="1" spans="1:13">
      <c r="A86" s="33"/>
      <c r="B86" s="33"/>
      <c r="C86" s="33"/>
      <c r="D86" s="33"/>
      <c r="E86" s="34"/>
      <c r="F86" s="33"/>
      <c r="G86" s="33"/>
      <c r="H86" s="33"/>
      <c r="I86" s="33" t="s">
        <v>26</v>
      </c>
      <c r="J86" s="33" t="s">
        <v>17</v>
      </c>
      <c r="K86" s="40" t="s">
        <v>71</v>
      </c>
      <c r="L86" s="33"/>
      <c r="M86" s="33">
        <v>1800</v>
      </c>
    </row>
    <row r="87" ht="35" customHeight="1" spans="1:13">
      <c r="A87" s="33"/>
      <c r="B87" s="33"/>
      <c r="C87" s="33"/>
      <c r="D87" s="33"/>
      <c r="E87" s="34"/>
      <c r="F87" s="33"/>
      <c r="G87" s="33"/>
      <c r="H87" s="33"/>
      <c r="I87" s="33" t="s">
        <v>171</v>
      </c>
      <c r="J87" s="33" t="s">
        <v>17</v>
      </c>
      <c r="K87" s="40"/>
      <c r="L87" s="33"/>
      <c r="M87" s="33">
        <v>1800</v>
      </c>
    </row>
    <row r="88" ht="35" customHeight="1" spans="1:13">
      <c r="A88" s="33">
        <v>18</v>
      </c>
      <c r="B88" s="33" t="s">
        <v>172</v>
      </c>
      <c r="C88" s="33" t="s">
        <v>50</v>
      </c>
      <c r="D88" s="33" t="s">
        <v>173</v>
      </c>
      <c r="E88" s="34">
        <v>45597</v>
      </c>
      <c r="F88" s="33" t="s">
        <v>30</v>
      </c>
      <c r="G88" s="33" t="s">
        <v>25</v>
      </c>
      <c r="H88" s="33">
        <v>5</v>
      </c>
      <c r="I88" s="33" t="s">
        <v>26</v>
      </c>
      <c r="J88" s="33" t="s">
        <v>17</v>
      </c>
      <c r="K88" s="40"/>
      <c r="L88" s="33">
        <v>4800</v>
      </c>
      <c r="M88" s="33">
        <v>960</v>
      </c>
    </row>
    <row r="89" ht="35" customHeight="1" spans="1:13">
      <c r="A89" s="33"/>
      <c r="B89" s="33"/>
      <c r="C89" s="33"/>
      <c r="D89" s="33"/>
      <c r="E89" s="34"/>
      <c r="F89" s="33"/>
      <c r="G89" s="33"/>
      <c r="H89" s="33"/>
      <c r="I89" s="33" t="s">
        <v>115</v>
      </c>
      <c r="J89" s="33" t="s">
        <v>17</v>
      </c>
      <c r="K89" s="40" t="s">
        <v>71</v>
      </c>
      <c r="L89" s="33"/>
      <c r="M89" s="33">
        <v>960</v>
      </c>
    </row>
    <row r="90" ht="35" customHeight="1" spans="1:13">
      <c r="A90" s="33"/>
      <c r="B90" s="33"/>
      <c r="C90" s="33"/>
      <c r="D90" s="33"/>
      <c r="E90" s="34"/>
      <c r="F90" s="33"/>
      <c r="G90" s="33"/>
      <c r="H90" s="33"/>
      <c r="I90" s="33" t="s">
        <v>174</v>
      </c>
      <c r="J90" s="33" t="s">
        <v>17</v>
      </c>
      <c r="K90" s="40"/>
      <c r="L90" s="33"/>
      <c r="M90" s="33">
        <v>960</v>
      </c>
    </row>
    <row r="91" ht="35" customHeight="1" spans="1:13">
      <c r="A91" s="33"/>
      <c r="B91" s="33"/>
      <c r="C91" s="33"/>
      <c r="D91" s="33"/>
      <c r="E91" s="34"/>
      <c r="F91" s="33"/>
      <c r="G91" s="33"/>
      <c r="H91" s="33"/>
      <c r="I91" s="33" t="s">
        <v>22</v>
      </c>
      <c r="J91" s="33" t="s">
        <v>17</v>
      </c>
      <c r="K91" s="40"/>
      <c r="L91" s="33"/>
      <c r="M91" s="33">
        <v>960</v>
      </c>
    </row>
    <row r="92" ht="35" customHeight="1" spans="1:13">
      <c r="A92" s="33"/>
      <c r="B92" s="33"/>
      <c r="C92" s="33"/>
      <c r="D92" s="33"/>
      <c r="E92" s="34"/>
      <c r="F92" s="33"/>
      <c r="G92" s="33"/>
      <c r="H92" s="33"/>
      <c r="I92" s="33" t="s">
        <v>175</v>
      </c>
      <c r="J92" s="33" t="s">
        <v>17</v>
      </c>
      <c r="K92" s="40"/>
      <c r="L92" s="33"/>
      <c r="M92" s="33">
        <v>960</v>
      </c>
    </row>
    <row r="93" ht="35" customHeight="1" spans="1:13">
      <c r="A93" s="33">
        <v>19</v>
      </c>
      <c r="B93" s="35" t="s">
        <v>176</v>
      </c>
      <c r="C93" s="35" t="s">
        <v>177</v>
      </c>
      <c r="D93" s="35"/>
      <c r="E93" s="36">
        <v>45717</v>
      </c>
      <c r="F93" s="35" t="s">
        <v>30</v>
      </c>
      <c r="G93" s="35" t="s">
        <v>25</v>
      </c>
      <c r="H93" s="35">
        <v>4</v>
      </c>
      <c r="I93" s="35" t="s">
        <v>178</v>
      </c>
      <c r="J93" s="35" t="s">
        <v>17</v>
      </c>
      <c r="K93" s="49" t="s">
        <v>71</v>
      </c>
      <c r="L93" s="35">
        <v>4000</v>
      </c>
      <c r="M93" s="35">
        <v>1000</v>
      </c>
    </row>
    <row r="94" ht="35" customHeight="1" spans="1:13">
      <c r="A94" s="33"/>
      <c r="B94" s="35"/>
      <c r="C94" s="35"/>
      <c r="D94" s="35"/>
      <c r="E94" s="36"/>
      <c r="F94" s="35"/>
      <c r="G94" s="35"/>
      <c r="H94" s="35"/>
      <c r="I94" s="35" t="s">
        <v>179</v>
      </c>
      <c r="J94" s="35" t="s">
        <v>17</v>
      </c>
      <c r="K94" s="49"/>
      <c r="L94" s="35"/>
      <c r="M94" s="35">
        <v>1000</v>
      </c>
    </row>
    <row r="95" ht="35" customHeight="1" spans="1:13">
      <c r="A95" s="33"/>
      <c r="B95" s="35"/>
      <c r="C95" s="35"/>
      <c r="D95" s="35"/>
      <c r="E95" s="36"/>
      <c r="F95" s="35"/>
      <c r="G95" s="35"/>
      <c r="H95" s="35"/>
      <c r="I95" s="35" t="s">
        <v>180</v>
      </c>
      <c r="J95" s="35" t="s">
        <v>17</v>
      </c>
      <c r="K95" s="49"/>
      <c r="L95" s="35"/>
      <c r="M95" s="35">
        <v>1000</v>
      </c>
    </row>
    <row r="96" ht="35" customHeight="1" spans="1:13">
      <c r="A96" s="33"/>
      <c r="B96" s="35"/>
      <c r="C96" s="35"/>
      <c r="D96" s="35"/>
      <c r="E96" s="36"/>
      <c r="F96" s="35"/>
      <c r="G96" s="35"/>
      <c r="H96" s="35"/>
      <c r="I96" s="35" t="s">
        <v>181</v>
      </c>
      <c r="J96" s="35" t="s">
        <v>17</v>
      </c>
      <c r="K96" s="49"/>
      <c r="L96" s="35"/>
      <c r="M96" s="35">
        <v>1000</v>
      </c>
    </row>
    <row r="97" ht="35" customHeight="1" spans="1:13">
      <c r="A97" s="33">
        <v>20</v>
      </c>
      <c r="B97" s="35" t="s">
        <v>130</v>
      </c>
      <c r="C97" s="35" t="s">
        <v>50</v>
      </c>
      <c r="D97" s="35"/>
      <c r="E97" s="36">
        <v>45597</v>
      </c>
      <c r="F97" s="35" t="s">
        <v>30</v>
      </c>
      <c r="G97" s="35" t="s">
        <v>25</v>
      </c>
      <c r="H97" s="35">
        <v>4</v>
      </c>
      <c r="I97" s="35" t="s">
        <v>180</v>
      </c>
      <c r="J97" s="35" t="s">
        <v>17</v>
      </c>
      <c r="K97" s="49" t="s">
        <v>71</v>
      </c>
      <c r="L97" s="35">
        <v>4000</v>
      </c>
      <c r="M97" s="35">
        <v>1200</v>
      </c>
    </row>
    <row r="98" ht="35" customHeight="1" spans="1:13">
      <c r="A98" s="33"/>
      <c r="B98" s="35"/>
      <c r="C98" s="35"/>
      <c r="D98" s="35"/>
      <c r="E98" s="36"/>
      <c r="F98" s="35"/>
      <c r="G98" s="35"/>
      <c r="H98" s="35"/>
      <c r="I98" s="35" t="s">
        <v>182</v>
      </c>
      <c r="J98" s="35" t="s">
        <v>17</v>
      </c>
      <c r="K98" s="49"/>
      <c r="L98" s="35"/>
      <c r="M98" s="35">
        <v>1200</v>
      </c>
    </row>
    <row r="99" ht="35" customHeight="1" spans="1:13">
      <c r="A99" s="33"/>
      <c r="B99" s="35"/>
      <c r="C99" s="35"/>
      <c r="D99" s="35"/>
      <c r="E99" s="36"/>
      <c r="F99" s="35"/>
      <c r="G99" s="35"/>
      <c r="H99" s="35"/>
      <c r="I99" s="35" t="s">
        <v>179</v>
      </c>
      <c r="J99" s="35" t="s">
        <v>17</v>
      </c>
      <c r="K99" s="49"/>
      <c r="L99" s="35"/>
      <c r="M99" s="35">
        <v>1200</v>
      </c>
    </row>
    <row r="100" ht="35" customHeight="1" spans="1:13">
      <c r="A100" s="33"/>
      <c r="B100" s="35"/>
      <c r="C100" s="35"/>
      <c r="D100" s="35"/>
      <c r="E100" s="36"/>
      <c r="F100" s="35"/>
      <c r="G100" s="35"/>
      <c r="H100" s="35"/>
      <c r="I100" s="35" t="s">
        <v>183</v>
      </c>
      <c r="J100" s="35" t="s">
        <v>17</v>
      </c>
      <c r="K100" s="49"/>
      <c r="L100" s="35"/>
      <c r="M100" s="35">
        <v>400</v>
      </c>
    </row>
    <row r="101" ht="35" customHeight="1" spans="1:13">
      <c r="A101" s="33">
        <v>21</v>
      </c>
      <c r="B101" s="37" t="s">
        <v>184</v>
      </c>
      <c r="C101" s="7" t="s">
        <v>80</v>
      </c>
      <c r="D101" s="7" t="s">
        <v>184</v>
      </c>
      <c r="E101" s="8">
        <v>45717</v>
      </c>
      <c r="F101" s="7" t="s">
        <v>30</v>
      </c>
      <c r="G101" s="7" t="s">
        <v>21</v>
      </c>
      <c r="H101" s="7">
        <v>4</v>
      </c>
      <c r="I101" s="7" t="s">
        <v>185</v>
      </c>
      <c r="J101" s="7" t="s">
        <v>17</v>
      </c>
      <c r="K101" s="40" t="s">
        <v>71</v>
      </c>
      <c r="L101" s="7">
        <v>4800</v>
      </c>
      <c r="M101" s="7">
        <v>1200</v>
      </c>
    </row>
    <row r="102" ht="35" customHeight="1" spans="1:13">
      <c r="A102" s="33"/>
      <c r="B102" s="37"/>
      <c r="C102" s="7"/>
      <c r="D102" s="7"/>
      <c r="E102" s="8"/>
      <c r="F102" s="7"/>
      <c r="G102" s="7"/>
      <c r="H102" s="7"/>
      <c r="I102" s="7" t="s">
        <v>186</v>
      </c>
      <c r="J102" s="7" t="s">
        <v>17</v>
      </c>
      <c r="K102" s="40"/>
      <c r="L102" s="7"/>
      <c r="M102" s="7">
        <v>1200</v>
      </c>
    </row>
    <row r="103" ht="35" customHeight="1" spans="1:13">
      <c r="A103" s="33"/>
      <c r="B103" s="37"/>
      <c r="C103" s="7"/>
      <c r="D103" s="7"/>
      <c r="E103" s="8"/>
      <c r="F103" s="7"/>
      <c r="G103" s="7"/>
      <c r="H103" s="7"/>
      <c r="I103" s="7" t="s">
        <v>187</v>
      </c>
      <c r="J103" s="7" t="s">
        <v>17</v>
      </c>
      <c r="K103" s="40"/>
      <c r="L103" s="7"/>
      <c r="M103" s="7">
        <v>1200</v>
      </c>
    </row>
    <row r="104" ht="35" customHeight="1" spans="1:13">
      <c r="A104" s="33"/>
      <c r="B104" s="37"/>
      <c r="C104" s="7"/>
      <c r="D104" s="7"/>
      <c r="E104" s="8"/>
      <c r="F104" s="7"/>
      <c r="G104" s="7"/>
      <c r="H104" s="7"/>
      <c r="I104" s="7" t="s">
        <v>188</v>
      </c>
      <c r="J104" s="7" t="s">
        <v>17</v>
      </c>
      <c r="K104" s="40"/>
      <c r="L104" s="7"/>
      <c r="M104" s="7">
        <v>1200</v>
      </c>
    </row>
    <row r="105" ht="35" customHeight="1" spans="1:13">
      <c r="A105" s="32">
        <v>22</v>
      </c>
      <c r="B105" s="33" t="s">
        <v>153</v>
      </c>
      <c r="C105" s="33" t="s">
        <v>50</v>
      </c>
      <c r="D105" s="33" t="s">
        <v>189</v>
      </c>
      <c r="E105" s="34">
        <v>45597</v>
      </c>
      <c r="F105" s="33" t="s">
        <v>30</v>
      </c>
      <c r="G105" s="33" t="s">
        <v>25</v>
      </c>
      <c r="H105" s="33">
        <v>5</v>
      </c>
      <c r="I105" s="33" t="s">
        <v>77</v>
      </c>
      <c r="J105" s="33" t="s">
        <v>17</v>
      </c>
      <c r="K105" s="40" t="s">
        <v>71</v>
      </c>
      <c r="L105" s="33">
        <f>1000*4*1.2</f>
        <v>4800</v>
      </c>
      <c r="M105" s="33">
        <f>1000*1.2*4/5</f>
        <v>960</v>
      </c>
    </row>
    <row r="106" ht="35" customHeight="1" spans="1:13">
      <c r="A106" s="32"/>
      <c r="B106" s="33"/>
      <c r="C106" s="33"/>
      <c r="D106" s="33"/>
      <c r="E106" s="34"/>
      <c r="F106" s="33"/>
      <c r="G106" s="33"/>
      <c r="H106" s="33"/>
      <c r="I106" s="33" t="s">
        <v>190</v>
      </c>
      <c r="J106" s="33" t="s">
        <v>17</v>
      </c>
      <c r="K106" s="40"/>
      <c r="L106" s="33"/>
      <c r="M106" s="33">
        <v>960</v>
      </c>
    </row>
    <row r="107" ht="35" customHeight="1" spans="1:13">
      <c r="A107" s="32"/>
      <c r="B107" s="33"/>
      <c r="C107" s="33"/>
      <c r="D107" s="33"/>
      <c r="E107" s="34"/>
      <c r="F107" s="33"/>
      <c r="G107" s="33"/>
      <c r="H107" s="33"/>
      <c r="I107" s="33" t="s">
        <v>191</v>
      </c>
      <c r="J107" s="33" t="s">
        <v>17</v>
      </c>
      <c r="K107" s="40"/>
      <c r="L107" s="33"/>
      <c r="M107" s="33">
        <v>960</v>
      </c>
    </row>
    <row r="108" ht="35" customHeight="1" spans="1:13">
      <c r="A108" s="32"/>
      <c r="B108" s="33"/>
      <c r="C108" s="33"/>
      <c r="D108" s="33"/>
      <c r="E108" s="34"/>
      <c r="F108" s="33"/>
      <c r="G108" s="33"/>
      <c r="H108" s="33"/>
      <c r="I108" s="33" t="s">
        <v>192</v>
      </c>
      <c r="J108" s="33" t="s">
        <v>17</v>
      </c>
      <c r="K108" s="40"/>
      <c r="L108" s="33"/>
      <c r="M108" s="33">
        <v>960</v>
      </c>
    </row>
    <row r="109" ht="35" customHeight="1" spans="1:13">
      <c r="A109" s="32"/>
      <c r="B109" s="33"/>
      <c r="C109" s="33"/>
      <c r="D109" s="33"/>
      <c r="E109" s="34"/>
      <c r="F109" s="33"/>
      <c r="G109" s="33"/>
      <c r="H109" s="33"/>
      <c r="I109" s="33" t="s">
        <v>193</v>
      </c>
      <c r="J109" s="33" t="s">
        <v>17</v>
      </c>
      <c r="K109" s="40"/>
      <c r="L109" s="33"/>
      <c r="M109" s="33">
        <v>960</v>
      </c>
    </row>
    <row r="110" ht="35" customHeight="1" spans="1:13">
      <c r="A110" s="33">
        <v>23</v>
      </c>
      <c r="B110" s="33" t="s">
        <v>194</v>
      </c>
      <c r="C110" s="33" t="s">
        <v>80</v>
      </c>
      <c r="D110" s="33" t="s">
        <v>195</v>
      </c>
      <c r="E110" s="34">
        <v>45717</v>
      </c>
      <c r="F110" s="33" t="s">
        <v>30</v>
      </c>
      <c r="G110" s="33" t="s">
        <v>15</v>
      </c>
      <c r="H110" s="33">
        <v>4</v>
      </c>
      <c r="I110" s="33" t="s">
        <v>77</v>
      </c>
      <c r="J110" s="33" t="s">
        <v>17</v>
      </c>
      <c r="K110" s="40" t="s">
        <v>71</v>
      </c>
      <c r="L110" s="33">
        <v>6000</v>
      </c>
      <c r="M110" s="33">
        <v>1500</v>
      </c>
    </row>
    <row r="111" ht="35" customHeight="1" spans="1:13">
      <c r="A111" s="33"/>
      <c r="B111" s="33"/>
      <c r="C111" s="33"/>
      <c r="D111" s="33"/>
      <c r="E111" s="33"/>
      <c r="F111" s="33"/>
      <c r="G111" s="33"/>
      <c r="H111" s="33"/>
      <c r="I111" s="33" t="s">
        <v>190</v>
      </c>
      <c r="J111" s="33" t="s">
        <v>17</v>
      </c>
      <c r="K111" s="40"/>
      <c r="L111" s="33"/>
      <c r="M111" s="33">
        <v>1500</v>
      </c>
    </row>
    <row r="112" ht="35" customHeight="1" spans="1:13">
      <c r="A112" s="33"/>
      <c r="B112" s="33"/>
      <c r="C112" s="33"/>
      <c r="D112" s="33"/>
      <c r="E112" s="33"/>
      <c r="F112" s="33"/>
      <c r="G112" s="33"/>
      <c r="H112" s="33"/>
      <c r="I112" s="33" t="s">
        <v>196</v>
      </c>
      <c r="J112" s="33" t="s">
        <v>17</v>
      </c>
      <c r="K112" s="40"/>
      <c r="L112" s="33"/>
      <c r="M112" s="33">
        <v>1500</v>
      </c>
    </row>
    <row r="113" ht="35" customHeight="1" spans="1:13">
      <c r="A113" s="33"/>
      <c r="B113" s="33"/>
      <c r="C113" s="33"/>
      <c r="D113" s="33"/>
      <c r="E113" s="33"/>
      <c r="F113" s="33"/>
      <c r="G113" s="33"/>
      <c r="H113" s="33"/>
      <c r="I113" s="33" t="s">
        <v>197</v>
      </c>
      <c r="J113" s="33" t="s">
        <v>17</v>
      </c>
      <c r="K113" s="40"/>
      <c r="L113" s="33"/>
      <c r="M113" s="33">
        <v>1500</v>
      </c>
    </row>
    <row r="114" ht="35" customHeight="1" spans="1:13">
      <c r="A114" s="33">
        <v>24</v>
      </c>
      <c r="B114" s="33" t="s">
        <v>198</v>
      </c>
      <c r="C114" s="33" t="s">
        <v>199</v>
      </c>
      <c r="D114" s="33" t="s">
        <v>200</v>
      </c>
      <c r="E114" s="39">
        <v>45537</v>
      </c>
      <c r="F114" s="33" t="s">
        <v>30</v>
      </c>
      <c r="G114" s="33" t="s">
        <v>15</v>
      </c>
      <c r="H114" s="33">
        <v>4</v>
      </c>
      <c r="I114" s="33" t="s">
        <v>77</v>
      </c>
      <c r="J114" s="33" t="s">
        <v>17</v>
      </c>
      <c r="K114" s="40" t="s">
        <v>71</v>
      </c>
      <c r="L114" s="33">
        <v>6000</v>
      </c>
      <c r="M114" s="33">
        <v>1500</v>
      </c>
    </row>
    <row r="115" ht="35" customHeight="1" spans="1:13">
      <c r="A115" s="33"/>
      <c r="B115" s="33"/>
      <c r="C115" s="33"/>
      <c r="D115" s="33"/>
      <c r="E115" s="33"/>
      <c r="F115" s="33"/>
      <c r="G115" s="33"/>
      <c r="H115" s="33"/>
      <c r="I115" s="33" t="s">
        <v>201</v>
      </c>
      <c r="J115" s="33" t="s">
        <v>17</v>
      </c>
      <c r="K115" s="40"/>
      <c r="L115" s="33"/>
      <c r="M115" s="33">
        <v>1500</v>
      </c>
    </row>
    <row r="116" ht="35" customHeight="1" spans="1:13">
      <c r="A116" s="33"/>
      <c r="B116" s="33"/>
      <c r="C116" s="33"/>
      <c r="D116" s="33"/>
      <c r="E116" s="33"/>
      <c r="F116" s="33"/>
      <c r="G116" s="33"/>
      <c r="H116" s="33"/>
      <c r="I116" s="33" t="s">
        <v>202</v>
      </c>
      <c r="J116" s="33" t="s">
        <v>17</v>
      </c>
      <c r="K116" s="40"/>
      <c r="L116" s="33"/>
      <c r="M116" s="33">
        <v>1500</v>
      </c>
    </row>
    <row r="117" ht="35" customHeight="1" spans="1:13">
      <c r="A117" s="33"/>
      <c r="B117" s="33"/>
      <c r="C117" s="33"/>
      <c r="D117" s="33"/>
      <c r="E117" s="33"/>
      <c r="F117" s="33"/>
      <c r="G117" s="33"/>
      <c r="H117" s="33"/>
      <c r="I117" s="33" t="s">
        <v>193</v>
      </c>
      <c r="J117" s="33" t="s">
        <v>17</v>
      </c>
      <c r="K117" s="40"/>
      <c r="L117" s="33"/>
      <c r="M117" s="33">
        <v>1500</v>
      </c>
    </row>
    <row r="118" ht="35" customHeight="1" spans="1:13">
      <c r="A118" s="33">
        <v>25</v>
      </c>
      <c r="B118" s="35" t="s">
        <v>203</v>
      </c>
      <c r="C118" s="33" t="s">
        <v>204</v>
      </c>
      <c r="D118" s="33" t="s">
        <v>205</v>
      </c>
      <c r="E118" s="34">
        <v>45597</v>
      </c>
      <c r="F118" s="33" t="s">
        <v>30</v>
      </c>
      <c r="G118" s="33" t="s">
        <v>21</v>
      </c>
      <c r="H118" s="33">
        <v>10</v>
      </c>
      <c r="I118" s="33" t="s">
        <v>77</v>
      </c>
      <c r="J118" s="33" t="s">
        <v>17</v>
      </c>
      <c r="K118" s="40" t="s">
        <v>71</v>
      </c>
      <c r="L118" s="33">
        <f>1200*4*1.2</f>
        <v>5760</v>
      </c>
      <c r="M118" s="33">
        <v>900</v>
      </c>
    </row>
    <row r="119" ht="35" customHeight="1" spans="1:13">
      <c r="A119" s="33"/>
      <c r="B119" s="35"/>
      <c r="C119" s="33"/>
      <c r="D119" s="33"/>
      <c r="E119" s="33"/>
      <c r="F119" s="33"/>
      <c r="G119" s="33"/>
      <c r="H119" s="33"/>
      <c r="I119" s="33" t="s">
        <v>190</v>
      </c>
      <c r="J119" s="33" t="s">
        <v>17</v>
      </c>
      <c r="K119" s="40"/>
      <c r="L119" s="33"/>
      <c r="M119" s="33">
        <v>900</v>
      </c>
    </row>
    <row r="120" ht="35" customHeight="1" spans="1:13">
      <c r="A120" s="33"/>
      <c r="B120" s="35"/>
      <c r="C120" s="33"/>
      <c r="D120" s="33"/>
      <c r="E120" s="33"/>
      <c r="F120" s="33"/>
      <c r="G120" s="33"/>
      <c r="H120" s="33"/>
      <c r="I120" s="33" t="s">
        <v>159</v>
      </c>
      <c r="J120" s="33" t="s">
        <v>17</v>
      </c>
      <c r="K120" s="40"/>
      <c r="L120" s="33"/>
      <c r="M120" s="33">
        <v>900</v>
      </c>
    </row>
    <row r="121" ht="35" customHeight="1" spans="1:13">
      <c r="A121" s="33"/>
      <c r="B121" s="35"/>
      <c r="C121" s="33"/>
      <c r="D121" s="33"/>
      <c r="E121" s="33"/>
      <c r="F121" s="33"/>
      <c r="G121" s="33"/>
      <c r="H121" s="33"/>
      <c r="I121" s="33" t="s">
        <v>136</v>
      </c>
      <c r="J121" s="33" t="s">
        <v>17</v>
      </c>
      <c r="K121" s="40"/>
      <c r="L121" s="33"/>
      <c r="M121" s="33">
        <v>540</v>
      </c>
    </row>
    <row r="122" ht="35" customHeight="1" spans="1:13">
      <c r="A122" s="33"/>
      <c r="B122" s="35"/>
      <c r="C122" s="33"/>
      <c r="D122" s="33"/>
      <c r="E122" s="33"/>
      <c r="F122" s="33"/>
      <c r="G122" s="33"/>
      <c r="H122" s="33"/>
      <c r="I122" s="33" t="s">
        <v>206</v>
      </c>
      <c r="J122" s="33" t="s">
        <v>17</v>
      </c>
      <c r="K122" s="40"/>
      <c r="L122" s="33"/>
      <c r="M122" s="33">
        <v>540</v>
      </c>
    </row>
    <row r="123" ht="35" customHeight="1" spans="1:13">
      <c r="A123" s="33"/>
      <c r="B123" s="35"/>
      <c r="C123" s="33"/>
      <c r="D123" s="33"/>
      <c r="E123" s="33"/>
      <c r="F123" s="33"/>
      <c r="G123" s="33"/>
      <c r="H123" s="33"/>
      <c r="I123" s="33" t="s">
        <v>207</v>
      </c>
      <c r="J123" s="33" t="s">
        <v>17</v>
      </c>
      <c r="K123" s="40"/>
      <c r="L123" s="33"/>
      <c r="M123" s="33">
        <v>540</v>
      </c>
    </row>
    <row r="124" ht="35" customHeight="1" spans="1:13">
      <c r="A124" s="33"/>
      <c r="B124" s="35"/>
      <c r="C124" s="33"/>
      <c r="D124" s="33"/>
      <c r="E124" s="33"/>
      <c r="F124" s="33"/>
      <c r="G124" s="33"/>
      <c r="H124" s="33"/>
      <c r="I124" s="33" t="s">
        <v>208</v>
      </c>
      <c r="J124" s="33" t="s">
        <v>17</v>
      </c>
      <c r="K124" s="40"/>
      <c r="L124" s="33"/>
      <c r="M124" s="33">
        <v>540</v>
      </c>
    </row>
    <row r="125" ht="35" customHeight="1" spans="1:13">
      <c r="A125" s="33"/>
      <c r="B125" s="35"/>
      <c r="C125" s="33"/>
      <c r="D125" s="33"/>
      <c r="E125" s="33"/>
      <c r="F125" s="33"/>
      <c r="G125" s="33"/>
      <c r="H125" s="33"/>
      <c r="I125" s="33" t="s">
        <v>209</v>
      </c>
      <c r="J125" s="33" t="s">
        <v>17</v>
      </c>
      <c r="K125" s="40"/>
      <c r="L125" s="33"/>
      <c r="M125" s="33">
        <v>300</v>
      </c>
    </row>
    <row r="126" ht="35" customHeight="1" spans="1:13">
      <c r="A126" s="33"/>
      <c r="B126" s="35"/>
      <c r="C126" s="33"/>
      <c r="D126" s="33"/>
      <c r="E126" s="33"/>
      <c r="F126" s="33"/>
      <c r="G126" s="33"/>
      <c r="H126" s="33"/>
      <c r="I126" s="33" t="s">
        <v>41</v>
      </c>
      <c r="J126" s="33" t="s">
        <v>17</v>
      </c>
      <c r="K126" s="40"/>
      <c r="L126" s="33"/>
      <c r="M126" s="33">
        <v>300</v>
      </c>
    </row>
    <row r="127" ht="35" customHeight="1" spans="1:13">
      <c r="A127" s="33"/>
      <c r="B127" s="35"/>
      <c r="C127" s="33"/>
      <c r="D127" s="33"/>
      <c r="E127" s="33"/>
      <c r="F127" s="33"/>
      <c r="G127" s="33"/>
      <c r="H127" s="33"/>
      <c r="I127" s="33" t="s">
        <v>210</v>
      </c>
      <c r="J127" s="33" t="s">
        <v>17</v>
      </c>
      <c r="K127" s="40"/>
      <c r="L127" s="33"/>
      <c r="M127" s="33">
        <v>300</v>
      </c>
    </row>
    <row r="128" ht="35" customHeight="1" spans="1:13">
      <c r="A128" s="33">
        <v>26</v>
      </c>
      <c r="B128" s="35" t="s">
        <v>211</v>
      </c>
      <c r="C128" s="33" t="s">
        <v>80</v>
      </c>
      <c r="D128" s="33" t="s">
        <v>212</v>
      </c>
      <c r="E128" s="39">
        <v>45749</v>
      </c>
      <c r="F128" s="33" t="s">
        <v>30</v>
      </c>
      <c r="G128" s="33" t="s">
        <v>15</v>
      </c>
      <c r="H128" s="33">
        <v>4</v>
      </c>
      <c r="I128" s="33" t="s">
        <v>213</v>
      </c>
      <c r="J128" s="33" t="s">
        <v>17</v>
      </c>
      <c r="K128" s="40" t="s">
        <v>71</v>
      </c>
      <c r="L128" s="33">
        <v>6000</v>
      </c>
      <c r="M128" s="33">
        <v>1500</v>
      </c>
    </row>
    <row r="129" ht="35" customHeight="1" spans="1:13">
      <c r="A129" s="33"/>
      <c r="B129" s="35"/>
      <c r="C129" s="33"/>
      <c r="D129" s="33"/>
      <c r="E129" s="39"/>
      <c r="F129" s="33"/>
      <c r="G129" s="33"/>
      <c r="H129" s="33"/>
      <c r="I129" s="33" t="s">
        <v>214</v>
      </c>
      <c r="J129" s="33" t="s">
        <v>17</v>
      </c>
      <c r="K129" s="40"/>
      <c r="L129" s="33"/>
      <c r="M129" s="33">
        <v>1500</v>
      </c>
    </row>
    <row r="130" ht="35" customHeight="1" spans="1:13">
      <c r="A130" s="33"/>
      <c r="B130" s="35"/>
      <c r="C130" s="33"/>
      <c r="D130" s="33"/>
      <c r="E130" s="39"/>
      <c r="F130" s="33"/>
      <c r="G130" s="33"/>
      <c r="H130" s="33"/>
      <c r="I130" s="33" t="s">
        <v>215</v>
      </c>
      <c r="J130" s="33" t="s">
        <v>17</v>
      </c>
      <c r="K130" s="40"/>
      <c r="L130" s="33"/>
      <c r="M130" s="33">
        <v>1500</v>
      </c>
    </row>
    <row r="131" ht="35" customHeight="1" spans="1:13">
      <c r="A131" s="33"/>
      <c r="B131" s="35"/>
      <c r="C131" s="33"/>
      <c r="D131" s="33"/>
      <c r="E131" s="39"/>
      <c r="F131" s="33"/>
      <c r="G131" s="33"/>
      <c r="H131" s="33"/>
      <c r="I131" s="33" t="s">
        <v>216</v>
      </c>
      <c r="J131" s="33" t="s">
        <v>17</v>
      </c>
      <c r="K131" s="40"/>
      <c r="L131" s="33"/>
      <c r="M131" s="33">
        <v>1500</v>
      </c>
    </row>
    <row r="132" ht="35" customHeight="1" spans="1:13">
      <c r="A132" s="33">
        <v>27</v>
      </c>
      <c r="B132" s="33" t="s">
        <v>211</v>
      </c>
      <c r="C132" s="33" t="s">
        <v>80</v>
      </c>
      <c r="D132" s="33" t="s">
        <v>217</v>
      </c>
      <c r="E132" s="39">
        <v>45749</v>
      </c>
      <c r="F132" s="33" t="s">
        <v>30</v>
      </c>
      <c r="G132" s="33" t="s">
        <v>15</v>
      </c>
      <c r="H132" s="33">
        <v>4</v>
      </c>
      <c r="I132" s="33" t="s">
        <v>218</v>
      </c>
      <c r="J132" s="33" t="s">
        <v>17</v>
      </c>
      <c r="K132" s="40" t="s">
        <v>71</v>
      </c>
      <c r="L132" s="33">
        <v>6000</v>
      </c>
      <c r="M132" s="33">
        <v>1500</v>
      </c>
    </row>
    <row r="133" ht="35" customHeight="1" spans="1:13">
      <c r="A133" s="33"/>
      <c r="B133" s="33"/>
      <c r="C133" s="33"/>
      <c r="D133" s="33"/>
      <c r="E133" s="39"/>
      <c r="F133" s="33"/>
      <c r="G133" s="33"/>
      <c r="H133" s="33"/>
      <c r="I133" s="33" t="s">
        <v>219</v>
      </c>
      <c r="J133" s="33" t="s">
        <v>17</v>
      </c>
      <c r="K133" s="40"/>
      <c r="L133" s="33"/>
      <c r="M133" s="33">
        <v>1500</v>
      </c>
    </row>
    <row r="134" ht="35" customHeight="1" spans="1:13">
      <c r="A134" s="33"/>
      <c r="B134" s="33"/>
      <c r="C134" s="33"/>
      <c r="D134" s="33"/>
      <c r="E134" s="39"/>
      <c r="F134" s="33"/>
      <c r="G134" s="33"/>
      <c r="H134" s="33"/>
      <c r="I134" s="33" t="s">
        <v>220</v>
      </c>
      <c r="J134" s="33" t="s">
        <v>17</v>
      </c>
      <c r="K134" s="40"/>
      <c r="L134" s="33"/>
      <c r="M134" s="33">
        <v>1500</v>
      </c>
    </row>
    <row r="135" ht="35" customHeight="1" spans="1:13">
      <c r="A135" s="33"/>
      <c r="B135" s="33"/>
      <c r="C135" s="33"/>
      <c r="D135" s="33"/>
      <c r="E135" s="39"/>
      <c r="F135" s="33"/>
      <c r="G135" s="33"/>
      <c r="H135" s="33"/>
      <c r="I135" s="33" t="s">
        <v>221</v>
      </c>
      <c r="J135" s="33" t="s">
        <v>17</v>
      </c>
      <c r="K135" s="40"/>
      <c r="L135" s="33"/>
      <c r="M135" s="33">
        <v>1500</v>
      </c>
    </row>
    <row r="136" ht="35" customHeight="1" spans="1:13">
      <c r="A136" s="33">
        <v>28</v>
      </c>
      <c r="B136" s="37" t="s">
        <v>222</v>
      </c>
      <c r="C136" s="37" t="s">
        <v>223</v>
      </c>
      <c r="D136" s="37" t="s">
        <v>224</v>
      </c>
      <c r="E136" s="60">
        <v>45505</v>
      </c>
      <c r="F136" s="37" t="s">
        <v>30</v>
      </c>
      <c r="G136" s="37" t="s">
        <v>21</v>
      </c>
      <c r="H136" s="37">
        <v>10</v>
      </c>
      <c r="I136" s="37" t="s">
        <v>225</v>
      </c>
      <c r="J136" s="37" t="s">
        <v>17</v>
      </c>
      <c r="K136" s="49" t="s">
        <v>71</v>
      </c>
      <c r="L136" s="37">
        <v>5760</v>
      </c>
      <c r="M136" s="53">
        <v>3456</v>
      </c>
    </row>
    <row r="137" ht="35" customHeight="1" spans="1:13">
      <c r="A137" s="33"/>
      <c r="B137" s="37"/>
      <c r="C137" s="37"/>
      <c r="D137" s="37"/>
      <c r="E137" s="60"/>
      <c r="F137" s="37"/>
      <c r="G137" s="37"/>
      <c r="H137" s="37"/>
      <c r="I137" s="37" t="s">
        <v>226</v>
      </c>
      <c r="J137" s="37" t="s">
        <v>17</v>
      </c>
      <c r="K137" s="49"/>
      <c r="L137" s="37"/>
      <c r="M137" s="53">
        <v>2304</v>
      </c>
    </row>
    <row r="138" ht="35" customHeight="1" spans="1:13">
      <c r="A138" s="33">
        <v>29</v>
      </c>
      <c r="B138" s="45" t="s">
        <v>227</v>
      </c>
      <c r="C138" s="45" t="s">
        <v>228</v>
      </c>
      <c r="D138" s="45" t="s">
        <v>229</v>
      </c>
      <c r="E138" s="61">
        <v>45597</v>
      </c>
      <c r="F138" s="45" t="s">
        <v>30</v>
      </c>
      <c r="G138" s="45" t="s">
        <v>21</v>
      </c>
      <c r="H138" s="47">
        <v>3</v>
      </c>
      <c r="I138" s="45" t="s">
        <v>230</v>
      </c>
      <c r="J138" s="45" t="s">
        <v>17</v>
      </c>
      <c r="K138" s="80" t="s">
        <v>71</v>
      </c>
      <c r="L138" s="47">
        <v>3600</v>
      </c>
      <c r="M138" s="47">
        <v>1200</v>
      </c>
    </row>
    <row r="139" ht="35" customHeight="1" spans="1:13">
      <c r="A139" s="33"/>
      <c r="B139" s="45"/>
      <c r="C139" s="45"/>
      <c r="D139" s="45"/>
      <c r="E139" s="61"/>
      <c r="F139" s="45"/>
      <c r="G139" s="45"/>
      <c r="H139" s="47"/>
      <c r="I139" s="45" t="s">
        <v>231</v>
      </c>
      <c r="J139" s="45" t="s">
        <v>103</v>
      </c>
      <c r="K139" s="80"/>
      <c r="L139" s="47"/>
      <c r="M139" s="47">
        <v>1200</v>
      </c>
    </row>
    <row r="140" ht="35" customHeight="1" spans="1:13">
      <c r="A140" s="33"/>
      <c r="B140" s="45"/>
      <c r="C140" s="45"/>
      <c r="D140" s="45"/>
      <c r="E140" s="61"/>
      <c r="F140" s="45"/>
      <c r="G140" s="45"/>
      <c r="H140" s="47"/>
      <c r="I140" s="45" t="s">
        <v>232</v>
      </c>
      <c r="J140" s="45" t="s">
        <v>103</v>
      </c>
      <c r="K140" s="80"/>
      <c r="L140" s="47"/>
      <c r="M140" s="47">
        <v>1200</v>
      </c>
    </row>
    <row r="141" ht="35" customHeight="1" spans="1:13">
      <c r="A141" s="33">
        <v>30</v>
      </c>
      <c r="B141" s="45" t="s">
        <v>227</v>
      </c>
      <c r="C141" s="45" t="s">
        <v>50</v>
      </c>
      <c r="D141" s="45" t="s">
        <v>229</v>
      </c>
      <c r="E141" s="61">
        <v>45597</v>
      </c>
      <c r="F141" s="45" t="s">
        <v>14</v>
      </c>
      <c r="G141" s="45" t="s">
        <v>15</v>
      </c>
      <c r="H141" s="47">
        <v>3</v>
      </c>
      <c r="I141" s="45" t="s">
        <v>230</v>
      </c>
      <c r="J141" s="45" t="s">
        <v>17</v>
      </c>
      <c r="K141" s="80" t="s">
        <v>71</v>
      </c>
      <c r="L141" s="47">
        <v>1500</v>
      </c>
      <c r="M141" s="47">
        <v>500</v>
      </c>
    </row>
    <row r="142" ht="35" customHeight="1" spans="1:13">
      <c r="A142" s="33"/>
      <c r="B142" s="45"/>
      <c r="C142" s="45"/>
      <c r="D142" s="45"/>
      <c r="E142" s="61"/>
      <c r="F142" s="45"/>
      <c r="G142" s="45"/>
      <c r="H142" s="47"/>
      <c r="I142" s="45" t="s">
        <v>231</v>
      </c>
      <c r="J142" s="45" t="s">
        <v>103</v>
      </c>
      <c r="K142" s="80"/>
      <c r="L142" s="47"/>
      <c r="M142" s="47">
        <v>500</v>
      </c>
    </row>
    <row r="143" ht="35" customHeight="1" spans="1:13">
      <c r="A143" s="33"/>
      <c r="B143" s="45"/>
      <c r="C143" s="45"/>
      <c r="D143" s="45"/>
      <c r="E143" s="61"/>
      <c r="F143" s="45"/>
      <c r="G143" s="45"/>
      <c r="H143" s="47"/>
      <c r="I143" s="45" t="s">
        <v>232</v>
      </c>
      <c r="J143" s="45" t="s">
        <v>103</v>
      </c>
      <c r="K143" s="80"/>
      <c r="L143" s="47"/>
      <c r="M143" s="47">
        <v>500</v>
      </c>
    </row>
    <row r="144" ht="35" customHeight="1" spans="1:13">
      <c r="A144" s="33">
        <v>31</v>
      </c>
      <c r="B144" s="33" t="s">
        <v>233</v>
      </c>
      <c r="C144" s="33" t="s">
        <v>50</v>
      </c>
      <c r="D144" s="33" t="s">
        <v>234</v>
      </c>
      <c r="E144" s="34">
        <v>45473</v>
      </c>
      <c r="F144" s="33" t="s">
        <v>30</v>
      </c>
      <c r="G144" s="33" t="s">
        <v>21</v>
      </c>
      <c r="H144" s="33">
        <v>5</v>
      </c>
      <c r="I144" s="41" t="s">
        <v>235</v>
      </c>
      <c r="J144" s="42" t="s">
        <v>17</v>
      </c>
      <c r="K144" s="40" t="s">
        <v>71</v>
      </c>
      <c r="L144" s="59">
        <v>5760</v>
      </c>
      <c r="M144" s="59">
        <v>1190</v>
      </c>
    </row>
    <row r="145" ht="35" customHeight="1" spans="1:13">
      <c r="A145" s="33"/>
      <c r="B145" s="33"/>
      <c r="C145" s="33"/>
      <c r="D145" s="33"/>
      <c r="E145" s="34"/>
      <c r="F145" s="33"/>
      <c r="G145" s="33"/>
      <c r="H145" s="33"/>
      <c r="I145" s="42" t="s">
        <v>236</v>
      </c>
      <c r="J145" s="42" t="s">
        <v>17</v>
      </c>
      <c r="K145" s="40"/>
      <c r="L145" s="33"/>
      <c r="M145" s="59">
        <v>1190</v>
      </c>
    </row>
    <row r="146" ht="35" customHeight="1" spans="1:13">
      <c r="A146" s="33"/>
      <c r="B146" s="33"/>
      <c r="C146" s="33"/>
      <c r="D146" s="33"/>
      <c r="E146" s="34"/>
      <c r="F146" s="33"/>
      <c r="G146" s="33"/>
      <c r="H146" s="33"/>
      <c r="I146" s="42" t="s">
        <v>237</v>
      </c>
      <c r="J146" s="42" t="s">
        <v>17</v>
      </c>
      <c r="K146" s="40"/>
      <c r="L146" s="33"/>
      <c r="M146" s="59">
        <v>1190</v>
      </c>
    </row>
    <row r="147" ht="35" customHeight="1" spans="1:13">
      <c r="A147" s="33"/>
      <c r="B147" s="33"/>
      <c r="C147" s="33"/>
      <c r="D147" s="33"/>
      <c r="E147" s="34"/>
      <c r="F147" s="33"/>
      <c r="G147" s="33"/>
      <c r="H147" s="33"/>
      <c r="I147" s="41" t="s">
        <v>238</v>
      </c>
      <c r="J147" s="41" t="s">
        <v>17</v>
      </c>
      <c r="K147" s="40"/>
      <c r="L147" s="33"/>
      <c r="M147" s="59">
        <v>1190</v>
      </c>
    </row>
    <row r="148" ht="35" customHeight="1" spans="1:13">
      <c r="A148" s="33"/>
      <c r="B148" s="33"/>
      <c r="C148" s="33"/>
      <c r="D148" s="33"/>
      <c r="E148" s="34"/>
      <c r="F148" s="33"/>
      <c r="G148" s="33"/>
      <c r="H148" s="33"/>
      <c r="I148" s="41" t="s">
        <v>239</v>
      </c>
      <c r="J148" s="41" t="s">
        <v>17</v>
      </c>
      <c r="K148" s="40"/>
      <c r="L148" s="33"/>
      <c r="M148" s="59">
        <v>1000</v>
      </c>
    </row>
    <row r="149" ht="35" customHeight="1" spans="1:13">
      <c r="A149" s="33">
        <v>32</v>
      </c>
      <c r="B149" s="41" t="s">
        <v>240</v>
      </c>
      <c r="C149" s="41" t="s">
        <v>241</v>
      </c>
      <c r="D149" s="41" t="s">
        <v>242</v>
      </c>
      <c r="E149" s="62">
        <v>45597</v>
      </c>
      <c r="F149" s="41" t="s">
        <v>14</v>
      </c>
      <c r="G149" s="41" t="s">
        <v>25</v>
      </c>
      <c r="H149" s="41">
        <v>4</v>
      </c>
      <c r="I149" s="41" t="s">
        <v>243</v>
      </c>
      <c r="J149" s="41" t="s">
        <v>17</v>
      </c>
      <c r="K149" s="40" t="s">
        <v>244</v>
      </c>
      <c r="L149" s="41">
        <v>800</v>
      </c>
      <c r="M149" s="41">
        <v>200</v>
      </c>
    </row>
    <row r="150" ht="35" customHeight="1" spans="1:13">
      <c r="A150" s="33"/>
      <c r="B150" s="41"/>
      <c r="C150" s="41"/>
      <c r="D150" s="41"/>
      <c r="E150" s="41"/>
      <c r="F150" s="41"/>
      <c r="G150" s="41"/>
      <c r="H150" s="41"/>
      <c r="I150" s="41" t="s">
        <v>245</v>
      </c>
      <c r="J150" s="41" t="s">
        <v>17</v>
      </c>
      <c r="K150" s="40"/>
      <c r="L150" s="41"/>
      <c r="M150" s="41">
        <v>200</v>
      </c>
    </row>
    <row r="151" ht="35" customHeight="1" spans="1:13">
      <c r="A151" s="33"/>
      <c r="B151" s="41"/>
      <c r="C151" s="41"/>
      <c r="D151" s="41"/>
      <c r="E151" s="41"/>
      <c r="F151" s="41"/>
      <c r="G151" s="41"/>
      <c r="H151" s="41"/>
      <c r="I151" s="41" t="s">
        <v>246</v>
      </c>
      <c r="J151" s="41" t="s">
        <v>17</v>
      </c>
      <c r="K151" s="40"/>
      <c r="L151" s="41"/>
      <c r="M151" s="41">
        <v>200</v>
      </c>
    </row>
    <row r="152" ht="35" customHeight="1" spans="1:13">
      <c r="A152" s="33"/>
      <c r="B152" s="41"/>
      <c r="C152" s="41"/>
      <c r="D152" s="41"/>
      <c r="E152" s="41"/>
      <c r="F152" s="41"/>
      <c r="G152" s="41"/>
      <c r="H152" s="41"/>
      <c r="I152" s="41" t="s">
        <v>247</v>
      </c>
      <c r="J152" s="41" t="s">
        <v>17</v>
      </c>
      <c r="K152" s="40"/>
      <c r="L152" s="41"/>
      <c r="M152" s="41">
        <v>200</v>
      </c>
    </row>
    <row r="153" ht="35" customHeight="1" spans="1:13">
      <c r="A153" s="33">
        <v>33</v>
      </c>
      <c r="B153" s="63" t="s">
        <v>248</v>
      </c>
      <c r="C153" s="33" t="s">
        <v>204</v>
      </c>
      <c r="D153" s="63" t="s">
        <v>249</v>
      </c>
      <c r="E153" s="64">
        <v>45597</v>
      </c>
      <c r="F153" s="63" t="s">
        <v>30</v>
      </c>
      <c r="G153" s="63" t="s">
        <v>21</v>
      </c>
      <c r="H153" s="65">
        <v>5</v>
      </c>
      <c r="I153" s="41" t="s">
        <v>163</v>
      </c>
      <c r="J153" s="41" t="s">
        <v>17</v>
      </c>
      <c r="K153" s="40" t="s">
        <v>71</v>
      </c>
      <c r="L153" s="41">
        <v>5760</v>
      </c>
      <c r="M153" s="41">
        <v>2000</v>
      </c>
    </row>
    <row r="154" ht="35" customHeight="1" spans="1:13">
      <c r="A154" s="33"/>
      <c r="B154" s="63"/>
      <c r="C154" s="33"/>
      <c r="D154" s="63"/>
      <c r="E154" s="64"/>
      <c r="F154" s="63"/>
      <c r="G154" s="63"/>
      <c r="H154" s="65"/>
      <c r="I154" s="41" t="s">
        <v>250</v>
      </c>
      <c r="J154" s="41" t="s">
        <v>17</v>
      </c>
      <c r="K154" s="40"/>
      <c r="L154" s="41"/>
      <c r="M154" s="41">
        <v>1050</v>
      </c>
    </row>
    <row r="155" ht="35" customHeight="1" spans="1:13">
      <c r="A155" s="33"/>
      <c r="B155" s="63"/>
      <c r="C155" s="33"/>
      <c r="D155" s="63"/>
      <c r="E155" s="64"/>
      <c r="F155" s="63"/>
      <c r="G155" s="63"/>
      <c r="H155" s="65"/>
      <c r="I155" s="41" t="s">
        <v>251</v>
      </c>
      <c r="J155" s="41" t="s">
        <v>17</v>
      </c>
      <c r="K155" s="40"/>
      <c r="L155" s="41"/>
      <c r="M155" s="41">
        <v>1050</v>
      </c>
    </row>
    <row r="156" ht="35" customHeight="1" spans="1:13">
      <c r="A156" s="33"/>
      <c r="B156" s="63"/>
      <c r="C156" s="33"/>
      <c r="D156" s="63"/>
      <c r="E156" s="64"/>
      <c r="F156" s="63"/>
      <c r="G156" s="63"/>
      <c r="H156" s="65"/>
      <c r="I156" s="41" t="s">
        <v>252</v>
      </c>
      <c r="J156" s="41" t="s">
        <v>17</v>
      </c>
      <c r="K156" s="40"/>
      <c r="L156" s="41"/>
      <c r="M156" s="41">
        <v>860</v>
      </c>
    </row>
    <row r="157" ht="35" customHeight="1" spans="1:13">
      <c r="A157" s="33"/>
      <c r="B157" s="63"/>
      <c r="C157" s="33"/>
      <c r="D157" s="63"/>
      <c r="E157" s="64"/>
      <c r="F157" s="63"/>
      <c r="G157" s="63"/>
      <c r="H157" s="65"/>
      <c r="I157" s="41" t="s">
        <v>165</v>
      </c>
      <c r="J157" s="41" t="s">
        <v>17</v>
      </c>
      <c r="K157" s="40"/>
      <c r="L157" s="41"/>
      <c r="M157" s="41">
        <v>800</v>
      </c>
    </row>
    <row r="158" ht="35" customHeight="1" spans="1:13">
      <c r="A158" s="33">
        <v>34</v>
      </c>
      <c r="B158" s="66" t="s">
        <v>248</v>
      </c>
      <c r="C158" s="33" t="s">
        <v>204</v>
      </c>
      <c r="D158" s="66" t="s">
        <v>253</v>
      </c>
      <c r="E158" s="67">
        <v>45620</v>
      </c>
      <c r="F158" s="66" t="s">
        <v>30</v>
      </c>
      <c r="G158" s="66" t="s">
        <v>25</v>
      </c>
      <c r="H158" s="66">
        <v>7</v>
      </c>
      <c r="I158" s="41" t="s">
        <v>254</v>
      </c>
      <c r="J158" s="41" t="s">
        <v>17</v>
      </c>
      <c r="K158" s="40" t="s">
        <v>71</v>
      </c>
      <c r="L158" s="41">
        <v>4800</v>
      </c>
      <c r="M158" s="41">
        <v>960</v>
      </c>
    </row>
    <row r="159" ht="35" customHeight="1" spans="1:13">
      <c r="A159" s="33"/>
      <c r="B159" s="66"/>
      <c r="C159" s="33"/>
      <c r="D159" s="66"/>
      <c r="E159" s="66"/>
      <c r="F159" s="66"/>
      <c r="G159" s="66"/>
      <c r="H159" s="66"/>
      <c r="I159" s="41" t="s">
        <v>156</v>
      </c>
      <c r="J159" s="41" t="s">
        <v>17</v>
      </c>
      <c r="K159" s="40"/>
      <c r="L159" s="41"/>
      <c r="M159" s="41">
        <v>960</v>
      </c>
    </row>
    <row r="160" ht="35" customHeight="1" spans="1:13">
      <c r="A160" s="33"/>
      <c r="B160" s="66"/>
      <c r="C160" s="33"/>
      <c r="D160" s="66"/>
      <c r="E160" s="66"/>
      <c r="F160" s="66"/>
      <c r="G160" s="66"/>
      <c r="H160" s="66"/>
      <c r="I160" s="41" t="s">
        <v>255</v>
      </c>
      <c r="J160" s="41" t="s">
        <v>17</v>
      </c>
      <c r="K160" s="40"/>
      <c r="L160" s="41"/>
      <c r="M160" s="41">
        <v>576</v>
      </c>
    </row>
    <row r="161" ht="35" customHeight="1" spans="1:13">
      <c r="A161" s="33"/>
      <c r="B161" s="66"/>
      <c r="C161" s="33"/>
      <c r="D161" s="66"/>
      <c r="E161" s="66"/>
      <c r="F161" s="66"/>
      <c r="G161" s="66"/>
      <c r="H161" s="66"/>
      <c r="I161" s="41" t="s">
        <v>256</v>
      </c>
      <c r="J161" s="41" t="s">
        <v>17</v>
      </c>
      <c r="K161" s="40"/>
      <c r="L161" s="41"/>
      <c r="M161" s="41">
        <v>576</v>
      </c>
    </row>
    <row r="162" ht="35" customHeight="1" spans="1:13">
      <c r="A162" s="33"/>
      <c r="B162" s="66"/>
      <c r="C162" s="33"/>
      <c r="D162" s="66"/>
      <c r="E162" s="66"/>
      <c r="F162" s="66"/>
      <c r="G162" s="66"/>
      <c r="H162" s="66"/>
      <c r="I162" s="41" t="s">
        <v>257</v>
      </c>
      <c r="J162" s="41" t="s">
        <v>17</v>
      </c>
      <c r="K162" s="40"/>
      <c r="L162" s="41"/>
      <c r="M162" s="41">
        <v>576</v>
      </c>
    </row>
    <row r="163" ht="35" customHeight="1" spans="1:13">
      <c r="A163" s="33"/>
      <c r="B163" s="66"/>
      <c r="C163" s="33"/>
      <c r="D163" s="66"/>
      <c r="E163" s="66"/>
      <c r="F163" s="66"/>
      <c r="G163" s="66"/>
      <c r="H163" s="66"/>
      <c r="I163" s="41" t="s">
        <v>258</v>
      </c>
      <c r="J163" s="41" t="s">
        <v>17</v>
      </c>
      <c r="K163" s="40"/>
      <c r="L163" s="41"/>
      <c r="M163" s="41">
        <v>576</v>
      </c>
    </row>
    <row r="164" ht="35" customHeight="1" spans="1:13">
      <c r="A164" s="33"/>
      <c r="B164" s="66"/>
      <c r="C164" s="33"/>
      <c r="D164" s="66"/>
      <c r="E164" s="66"/>
      <c r="F164" s="66"/>
      <c r="G164" s="66"/>
      <c r="H164" s="66"/>
      <c r="I164" s="41" t="s">
        <v>259</v>
      </c>
      <c r="J164" s="41" t="s">
        <v>17</v>
      </c>
      <c r="K164" s="40"/>
      <c r="L164" s="41"/>
      <c r="M164" s="41">
        <v>576</v>
      </c>
    </row>
    <row r="165" s="26" customFormat="1" ht="35" customHeight="1" spans="1:13">
      <c r="A165" s="35">
        <v>35</v>
      </c>
      <c r="B165" s="68" t="s">
        <v>240</v>
      </c>
      <c r="C165" s="68" t="s">
        <v>241</v>
      </c>
      <c r="D165" s="68" t="s">
        <v>260</v>
      </c>
      <c r="E165" s="69">
        <v>45597</v>
      </c>
      <c r="F165" s="68" t="s">
        <v>14</v>
      </c>
      <c r="G165" s="68" t="s">
        <v>15</v>
      </c>
      <c r="H165" s="70">
        <v>4</v>
      </c>
      <c r="I165" s="70" t="s">
        <v>261</v>
      </c>
      <c r="J165" s="70" t="s">
        <v>17</v>
      </c>
      <c r="K165" s="81"/>
      <c r="L165" s="82">
        <v>2000</v>
      </c>
      <c r="M165" s="70">
        <v>500</v>
      </c>
    </row>
    <row r="166" s="26" customFormat="1" ht="35" customHeight="1" spans="1:13">
      <c r="A166" s="35"/>
      <c r="B166" s="68"/>
      <c r="C166" s="68"/>
      <c r="D166" s="68"/>
      <c r="E166" s="69"/>
      <c r="F166" s="68"/>
      <c r="G166" s="68"/>
      <c r="H166" s="70"/>
      <c r="I166" s="68" t="s">
        <v>262</v>
      </c>
      <c r="J166" s="70" t="s">
        <v>17</v>
      </c>
      <c r="K166" s="83" t="s">
        <v>71</v>
      </c>
      <c r="L166" s="82"/>
      <c r="M166" s="70">
        <v>500</v>
      </c>
    </row>
    <row r="167" s="26" customFormat="1" ht="35" customHeight="1" spans="1:13">
      <c r="A167" s="35"/>
      <c r="B167" s="68"/>
      <c r="C167" s="68"/>
      <c r="D167" s="68"/>
      <c r="E167" s="69"/>
      <c r="F167" s="68"/>
      <c r="G167" s="68"/>
      <c r="H167" s="70"/>
      <c r="I167" s="68" t="s">
        <v>263</v>
      </c>
      <c r="J167" s="70" t="s">
        <v>17</v>
      </c>
      <c r="K167" s="83"/>
      <c r="L167" s="82"/>
      <c r="M167" s="70">
        <v>500</v>
      </c>
    </row>
    <row r="168" s="26" customFormat="1" ht="35" customHeight="1" spans="1:13">
      <c r="A168" s="35"/>
      <c r="B168" s="68"/>
      <c r="C168" s="68"/>
      <c r="D168" s="68"/>
      <c r="E168" s="69"/>
      <c r="F168" s="68"/>
      <c r="G168" s="68"/>
      <c r="H168" s="70"/>
      <c r="I168" s="68" t="s">
        <v>264</v>
      </c>
      <c r="J168" s="70" t="s">
        <v>17</v>
      </c>
      <c r="K168" s="83"/>
      <c r="L168" s="82"/>
      <c r="M168" s="70">
        <v>500</v>
      </c>
    </row>
    <row r="169" ht="35" customHeight="1" spans="1:13">
      <c r="A169" s="63">
        <v>36</v>
      </c>
      <c r="B169" s="71" t="s">
        <v>265</v>
      </c>
      <c r="C169" s="71" t="s">
        <v>50</v>
      </c>
      <c r="D169" s="72"/>
      <c r="E169" s="73">
        <v>45627</v>
      </c>
      <c r="F169" s="71" t="s">
        <v>30</v>
      </c>
      <c r="G169" s="71" t="s">
        <v>21</v>
      </c>
      <c r="H169" s="71">
        <v>3</v>
      </c>
      <c r="I169" s="71" t="s">
        <v>266</v>
      </c>
      <c r="J169" s="71" t="s">
        <v>17</v>
      </c>
      <c r="K169" s="83" t="s">
        <v>71</v>
      </c>
      <c r="L169" s="84">
        <v>3600</v>
      </c>
      <c r="M169" s="85">
        <v>1200</v>
      </c>
    </row>
    <row r="170" ht="35" customHeight="1" spans="1:13">
      <c r="A170" s="63"/>
      <c r="B170" s="71"/>
      <c r="C170" s="71"/>
      <c r="D170" s="72"/>
      <c r="E170" s="71"/>
      <c r="F170" s="71"/>
      <c r="G170" s="71"/>
      <c r="H170" s="71"/>
      <c r="I170" s="71" t="s">
        <v>267</v>
      </c>
      <c r="J170" s="71" t="s">
        <v>17</v>
      </c>
      <c r="K170" s="71"/>
      <c r="L170" s="84"/>
      <c r="M170" s="86">
        <v>1200</v>
      </c>
    </row>
    <row r="171" ht="35" customHeight="1" spans="1:13">
      <c r="A171" s="63"/>
      <c r="B171" s="71"/>
      <c r="C171" s="71"/>
      <c r="D171" s="72"/>
      <c r="E171" s="71"/>
      <c r="F171" s="71"/>
      <c r="G171" s="71"/>
      <c r="H171" s="71"/>
      <c r="I171" s="71" t="s">
        <v>268</v>
      </c>
      <c r="J171" s="71" t="s">
        <v>17</v>
      </c>
      <c r="K171" s="71"/>
      <c r="L171" s="84"/>
      <c r="M171" s="86">
        <v>1200</v>
      </c>
    </row>
    <row r="172" ht="35" customHeight="1" spans="1:13">
      <c r="A172" s="63">
        <v>37</v>
      </c>
      <c r="B172" s="37" t="s">
        <v>269</v>
      </c>
      <c r="C172" s="37" t="s">
        <v>270</v>
      </c>
      <c r="D172" s="37" t="s">
        <v>271</v>
      </c>
      <c r="E172" s="60">
        <v>45657</v>
      </c>
      <c r="F172" s="37" t="s">
        <v>14</v>
      </c>
      <c r="G172" s="37" t="s">
        <v>21</v>
      </c>
      <c r="H172" s="37">
        <v>3</v>
      </c>
      <c r="I172" s="37" t="s">
        <v>48</v>
      </c>
      <c r="J172" s="37" t="s">
        <v>17</v>
      </c>
      <c r="K172" s="83" t="s">
        <v>71</v>
      </c>
      <c r="L172" s="37">
        <v>900</v>
      </c>
      <c r="M172" s="53">
        <v>300</v>
      </c>
    </row>
    <row r="173" ht="35" customHeight="1" spans="1:13">
      <c r="A173" s="63"/>
      <c r="B173" s="37"/>
      <c r="C173" s="37"/>
      <c r="D173" s="37"/>
      <c r="E173" s="37"/>
      <c r="F173" s="37"/>
      <c r="G173" s="37"/>
      <c r="H173" s="37"/>
      <c r="I173" s="37" t="s">
        <v>272</v>
      </c>
      <c r="J173" s="37" t="s">
        <v>17</v>
      </c>
      <c r="K173" s="37"/>
      <c r="L173" s="37"/>
      <c r="M173" s="53">
        <v>300</v>
      </c>
    </row>
    <row r="174" ht="35" customHeight="1" spans="1:13">
      <c r="A174" s="63"/>
      <c r="B174" s="37"/>
      <c r="C174" s="37"/>
      <c r="D174" s="37"/>
      <c r="E174" s="37"/>
      <c r="F174" s="37"/>
      <c r="G174" s="37"/>
      <c r="H174" s="37"/>
      <c r="I174" s="37" t="s">
        <v>273</v>
      </c>
      <c r="J174" s="37" t="s">
        <v>17</v>
      </c>
      <c r="K174" s="37"/>
      <c r="L174" s="37"/>
      <c r="M174" s="53">
        <v>300</v>
      </c>
    </row>
    <row r="175" ht="35" customHeight="1" spans="1:13">
      <c r="A175" s="63">
        <v>38</v>
      </c>
      <c r="B175" s="74" t="s">
        <v>130</v>
      </c>
      <c r="C175" s="74" t="s">
        <v>91</v>
      </c>
      <c r="D175" s="74" t="s">
        <v>274</v>
      </c>
      <c r="E175" s="75">
        <v>45622</v>
      </c>
      <c r="F175" s="74" t="s">
        <v>30</v>
      </c>
      <c r="G175" s="74" t="s">
        <v>21</v>
      </c>
      <c r="H175" s="74">
        <v>4</v>
      </c>
      <c r="I175" s="74" t="s">
        <v>275</v>
      </c>
      <c r="J175" s="74" t="s">
        <v>17</v>
      </c>
      <c r="K175" s="83" t="s">
        <v>71</v>
      </c>
      <c r="L175" s="87">
        <v>4800</v>
      </c>
      <c r="M175" s="86">
        <v>1200</v>
      </c>
    </row>
    <row r="176" ht="35" customHeight="1" spans="1:13">
      <c r="A176" s="63"/>
      <c r="B176" s="74"/>
      <c r="C176" s="74"/>
      <c r="D176" s="74"/>
      <c r="E176" s="74"/>
      <c r="F176" s="74"/>
      <c r="G176" s="74"/>
      <c r="H176" s="74"/>
      <c r="I176" s="74" t="s">
        <v>276</v>
      </c>
      <c r="J176" s="74" t="s">
        <v>17</v>
      </c>
      <c r="K176" s="74"/>
      <c r="L176" s="87"/>
      <c r="M176" s="86">
        <v>1200</v>
      </c>
    </row>
    <row r="177" ht="35" customHeight="1" spans="1:13">
      <c r="A177" s="63"/>
      <c r="B177" s="74"/>
      <c r="C177" s="74"/>
      <c r="D177" s="74"/>
      <c r="E177" s="74"/>
      <c r="F177" s="74"/>
      <c r="G177" s="74"/>
      <c r="H177" s="74"/>
      <c r="I177" s="74" t="s">
        <v>277</v>
      </c>
      <c r="J177" s="74" t="s">
        <v>17</v>
      </c>
      <c r="K177" s="74"/>
      <c r="L177" s="87"/>
      <c r="M177" s="86">
        <v>1200</v>
      </c>
    </row>
    <row r="178" ht="35" customHeight="1" spans="1:13">
      <c r="A178" s="63"/>
      <c r="B178" s="74"/>
      <c r="C178" s="74"/>
      <c r="D178" s="74"/>
      <c r="E178" s="74"/>
      <c r="F178" s="74"/>
      <c r="G178" s="74"/>
      <c r="H178" s="74"/>
      <c r="I178" s="74" t="s">
        <v>44</v>
      </c>
      <c r="J178" s="74" t="s">
        <v>17</v>
      </c>
      <c r="K178" s="74"/>
      <c r="L178" s="87"/>
      <c r="M178" s="86">
        <v>1200</v>
      </c>
    </row>
    <row r="179" ht="35" customHeight="1" spans="1:13">
      <c r="A179" s="63">
        <v>39</v>
      </c>
      <c r="B179" s="37" t="s">
        <v>269</v>
      </c>
      <c r="C179" s="37" t="s">
        <v>270</v>
      </c>
      <c r="D179" s="37" t="s">
        <v>271</v>
      </c>
      <c r="E179" s="60">
        <v>45657</v>
      </c>
      <c r="F179" s="37" t="s">
        <v>14</v>
      </c>
      <c r="G179" s="37" t="s">
        <v>21</v>
      </c>
      <c r="H179" s="37">
        <v>3</v>
      </c>
      <c r="I179" s="37" t="s">
        <v>278</v>
      </c>
      <c r="J179" s="37" t="s">
        <v>17</v>
      </c>
      <c r="K179" s="83" t="s">
        <v>71</v>
      </c>
      <c r="L179" s="37">
        <v>900</v>
      </c>
      <c r="M179" s="53">
        <v>300</v>
      </c>
    </row>
    <row r="180" ht="35" customHeight="1" spans="1:13">
      <c r="A180" s="63"/>
      <c r="B180" s="37"/>
      <c r="C180" s="37"/>
      <c r="D180" s="37"/>
      <c r="E180" s="37"/>
      <c r="F180" s="37"/>
      <c r="G180" s="37"/>
      <c r="H180" s="37"/>
      <c r="I180" s="37" t="s">
        <v>279</v>
      </c>
      <c r="J180" s="37" t="s">
        <v>17</v>
      </c>
      <c r="K180" s="37"/>
      <c r="L180" s="37"/>
      <c r="M180" s="53">
        <v>300</v>
      </c>
    </row>
    <row r="181" ht="35" customHeight="1" spans="1:13">
      <c r="A181" s="63"/>
      <c r="B181" s="37"/>
      <c r="C181" s="37"/>
      <c r="D181" s="37"/>
      <c r="E181" s="37"/>
      <c r="F181" s="37"/>
      <c r="G181" s="37"/>
      <c r="H181" s="37"/>
      <c r="I181" s="37" t="s">
        <v>280</v>
      </c>
      <c r="J181" s="37" t="s">
        <v>17</v>
      </c>
      <c r="K181" s="37"/>
      <c r="L181" s="37"/>
      <c r="M181" s="53">
        <v>300</v>
      </c>
    </row>
    <row r="182" s="27" customFormat="1" ht="35" customHeight="1" spans="1:13">
      <c r="A182" s="63">
        <v>40</v>
      </c>
      <c r="B182" s="63" t="s">
        <v>281</v>
      </c>
      <c r="C182" s="63" t="s">
        <v>241</v>
      </c>
      <c r="D182" s="63" t="s">
        <v>282</v>
      </c>
      <c r="E182" s="76">
        <v>45597</v>
      </c>
      <c r="F182" s="63" t="s">
        <v>14</v>
      </c>
      <c r="G182" s="63" t="s">
        <v>15</v>
      </c>
      <c r="H182" s="63">
        <v>4</v>
      </c>
      <c r="I182" s="63" t="s">
        <v>283</v>
      </c>
      <c r="J182" s="63" t="s">
        <v>17</v>
      </c>
      <c r="K182" s="63"/>
      <c r="L182" s="63">
        <v>2000</v>
      </c>
      <c r="M182" s="65">
        <v>500</v>
      </c>
    </row>
    <row r="183" s="27" customFormat="1" ht="35" customHeight="1" spans="1:13">
      <c r="A183" s="63"/>
      <c r="B183" s="77"/>
      <c r="C183" s="77"/>
      <c r="D183" s="77"/>
      <c r="E183" s="77"/>
      <c r="F183" s="77"/>
      <c r="G183" s="77"/>
      <c r="H183" s="77"/>
      <c r="I183" s="65" t="s">
        <v>284</v>
      </c>
      <c r="J183" s="65" t="s">
        <v>17</v>
      </c>
      <c r="K183" s="83" t="s">
        <v>71</v>
      </c>
      <c r="L183" s="65"/>
      <c r="M183" s="65">
        <v>500</v>
      </c>
    </row>
    <row r="184" s="27" customFormat="1" ht="35" customHeight="1" spans="1:13">
      <c r="A184" s="63"/>
      <c r="B184" s="77"/>
      <c r="C184" s="77"/>
      <c r="D184" s="77"/>
      <c r="E184" s="77"/>
      <c r="F184" s="77"/>
      <c r="G184" s="77"/>
      <c r="H184" s="77"/>
      <c r="I184" s="65" t="s">
        <v>188</v>
      </c>
      <c r="J184" s="65" t="s">
        <v>17</v>
      </c>
      <c r="K184" s="63"/>
      <c r="L184" s="65"/>
      <c r="M184" s="65">
        <v>500</v>
      </c>
    </row>
    <row r="185" s="27" customFormat="1" ht="35" customHeight="1" spans="1:13">
      <c r="A185" s="63"/>
      <c r="B185" s="77"/>
      <c r="C185" s="77"/>
      <c r="D185" s="77"/>
      <c r="E185" s="77"/>
      <c r="F185" s="77"/>
      <c r="G185" s="77"/>
      <c r="H185" s="77"/>
      <c r="I185" s="65" t="s">
        <v>285</v>
      </c>
      <c r="J185" s="65" t="s">
        <v>17</v>
      </c>
      <c r="K185" s="63"/>
      <c r="L185" s="65"/>
      <c r="M185" s="65">
        <v>500</v>
      </c>
    </row>
    <row r="186" ht="35" customHeight="1" spans="1:13">
      <c r="A186" s="63">
        <v>41</v>
      </c>
      <c r="B186" s="78" t="s">
        <v>240</v>
      </c>
      <c r="C186" s="78" t="s">
        <v>241</v>
      </c>
      <c r="D186" s="78" t="s">
        <v>282</v>
      </c>
      <c r="E186" s="79">
        <v>45597</v>
      </c>
      <c r="F186" s="78" t="s">
        <v>14</v>
      </c>
      <c r="G186" s="78" t="s">
        <v>21</v>
      </c>
      <c r="H186" s="65">
        <v>4</v>
      </c>
      <c r="I186" s="65" t="s">
        <v>286</v>
      </c>
      <c r="J186" s="78" t="s">
        <v>17</v>
      </c>
      <c r="K186" s="88" t="s">
        <v>71</v>
      </c>
      <c r="L186" s="78">
        <v>1200</v>
      </c>
      <c r="M186" s="53">
        <v>300</v>
      </c>
    </row>
    <row r="187" ht="35" customHeight="1" spans="1:13">
      <c r="A187" s="63"/>
      <c r="B187" s="78"/>
      <c r="C187" s="78"/>
      <c r="D187" s="78"/>
      <c r="E187" s="79"/>
      <c r="F187" s="78"/>
      <c r="G187" s="78"/>
      <c r="H187" s="65"/>
      <c r="I187" s="65" t="s">
        <v>186</v>
      </c>
      <c r="J187" s="78" t="s">
        <v>17</v>
      </c>
      <c r="K187" s="65"/>
      <c r="L187" s="78"/>
      <c r="M187" s="53">
        <v>300</v>
      </c>
    </row>
    <row r="188" ht="35" customHeight="1" spans="1:13">
      <c r="A188" s="63"/>
      <c r="B188" s="78"/>
      <c r="C188" s="78"/>
      <c r="D188" s="78"/>
      <c r="E188" s="79"/>
      <c r="F188" s="78"/>
      <c r="G188" s="78"/>
      <c r="H188" s="65"/>
      <c r="I188" s="65" t="s">
        <v>287</v>
      </c>
      <c r="J188" s="78" t="s">
        <v>17</v>
      </c>
      <c r="K188" s="65"/>
      <c r="L188" s="78"/>
      <c r="M188" s="53">
        <v>300</v>
      </c>
    </row>
    <row r="189" ht="35" customHeight="1" spans="1:13">
      <c r="A189" s="63"/>
      <c r="B189" s="78"/>
      <c r="C189" s="78"/>
      <c r="D189" s="78"/>
      <c r="E189" s="79"/>
      <c r="F189" s="78"/>
      <c r="G189" s="78"/>
      <c r="H189" s="65"/>
      <c r="I189" s="65" t="s">
        <v>288</v>
      </c>
      <c r="J189" s="78" t="s">
        <v>17</v>
      </c>
      <c r="K189" s="65"/>
      <c r="L189" s="78"/>
      <c r="M189" s="53">
        <v>300</v>
      </c>
    </row>
  </sheetData>
  <autoFilter ref="A2:M189">
    <extLst/>
  </autoFilter>
  <mergeCells count="369">
    <mergeCell ref="A1:M1"/>
    <mergeCell ref="A3:A5"/>
    <mergeCell ref="A6:A9"/>
    <mergeCell ref="A10:A13"/>
    <mergeCell ref="A14:A18"/>
    <mergeCell ref="A19:A23"/>
    <mergeCell ref="A24:A32"/>
    <mergeCell ref="A33:A42"/>
    <mergeCell ref="A43:A51"/>
    <mergeCell ref="A52:A56"/>
    <mergeCell ref="A57:A59"/>
    <mergeCell ref="A60:A63"/>
    <mergeCell ref="A64:A67"/>
    <mergeCell ref="A68:A70"/>
    <mergeCell ref="A71:A74"/>
    <mergeCell ref="A75:A79"/>
    <mergeCell ref="A80:A83"/>
    <mergeCell ref="A84:A87"/>
    <mergeCell ref="A88:A92"/>
    <mergeCell ref="A93:A96"/>
    <mergeCell ref="A97:A100"/>
    <mergeCell ref="A101:A104"/>
    <mergeCell ref="A105:A109"/>
    <mergeCell ref="A110:A113"/>
    <mergeCell ref="A114:A117"/>
    <mergeCell ref="A118:A127"/>
    <mergeCell ref="A128:A131"/>
    <mergeCell ref="A132:A135"/>
    <mergeCell ref="A136:A137"/>
    <mergeCell ref="A138:A140"/>
    <mergeCell ref="A141:A143"/>
    <mergeCell ref="A144:A148"/>
    <mergeCell ref="A149:A152"/>
    <mergeCell ref="A153:A157"/>
    <mergeCell ref="A158:A164"/>
    <mergeCell ref="A165:A168"/>
    <mergeCell ref="A169:A171"/>
    <mergeCell ref="A172:A174"/>
    <mergeCell ref="A175:A178"/>
    <mergeCell ref="A179:A181"/>
    <mergeCell ref="A182:A185"/>
    <mergeCell ref="A186:A189"/>
    <mergeCell ref="B3:B5"/>
    <mergeCell ref="B6:B9"/>
    <mergeCell ref="B10:B13"/>
    <mergeCell ref="B14:B18"/>
    <mergeCell ref="B19:B23"/>
    <mergeCell ref="B24:B32"/>
    <mergeCell ref="B33:B42"/>
    <mergeCell ref="B43:B51"/>
    <mergeCell ref="B52:B56"/>
    <mergeCell ref="B57:B59"/>
    <mergeCell ref="B60:B63"/>
    <mergeCell ref="B64:B67"/>
    <mergeCell ref="B68:B70"/>
    <mergeCell ref="B71:B74"/>
    <mergeCell ref="B75:B79"/>
    <mergeCell ref="B80:B83"/>
    <mergeCell ref="B84:B87"/>
    <mergeCell ref="B88:B92"/>
    <mergeCell ref="B93:B96"/>
    <mergeCell ref="B97:B100"/>
    <mergeCell ref="B101:B104"/>
    <mergeCell ref="B105:B109"/>
    <mergeCell ref="B110:B113"/>
    <mergeCell ref="B114:B117"/>
    <mergeCell ref="B118:B127"/>
    <mergeCell ref="B128:B131"/>
    <mergeCell ref="B132:B135"/>
    <mergeCell ref="B136:B137"/>
    <mergeCell ref="B138:B140"/>
    <mergeCell ref="B141:B143"/>
    <mergeCell ref="B144:B148"/>
    <mergeCell ref="B149:B152"/>
    <mergeCell ref="B153:B157"/>
    <mergeCell ref="B158:B164"/>
    <mergeCell ref="B165:B168"/>
    <mergeCell ref="B169:B171"/>
    <mergeCell ref="B172:B174"/>
    <mergeCell ref="B175:B178"/>
    <mergeCell ref="B179:B181"/>
    <mergeCell ref="B182:B185"/>
    <mergeCell ref="B186:B189"/>
    <mergeCell ref="C3:C5"/>
    <mergeCell ref="C6:C9"/>
    <mergeCell ref="C10:C13"/>
    <mergeCell ref="C14:C18"/>
    <mergeCell ref="C19:C23"/>
    <mergeCell ref="C24:C32"/>
    <mergeCell ref="C33:C42"/>
    <mergeCell ref="C43:C51"/>
    <mergeCell ref="C52:C56"/>
    <mergeCell ref="C57:C59"/>
    <mergeCell ref="C60:C63"/>
    <mergeCell ref="C64:C67"/>
    <mergeCell ref="C68:C70"/>
    <mergeCell ref="C71:C74"/>
    <mergeCell ref="C75:C79"/>
    <mergeCell ref="C80:C83"/>
    <mergeCell ref="C84:C87"/>
    <mergeCell ref="C88:C92"/>
    <mergeCell ref="C93:C96"/>
    <mergeCell ref="C97:C100"/>
    <mergeCell ref="C101:C104"/>
    <mergeCell ref="C105:C109"/>
    <mergeCell ref="C110:C113"/>
    <mergeCell ref="C114:C117"/>
    <mergeCell ref="C118:C127"/>
    <mergeCell ref="C128:C131"/>
    <mergeCell ref="C132:C135"/>
    <mergeCell ref="C136:C137"/>
    <mergeCell ref="C138:C140"/>
    <mergeCell ref="C141:C143"/>
    <mergeCell ref="C144:C148"/>
    <mergeCell ref="C149:C152"/>
    <mergeCell ref="C153:C157"/>
    <mergeCell ref="C158:C164"/>
    <mergeCell ref="C165:C168"/>
    <mergeCell ref="C169:C171"/>
    <mergeCell ref="C172:C174"/>
    <mergeCell ref="C175:C178"/>
    <mergeCell ref="C179:C181"/>
    <mergeCell ref="C182:C185"/>
    <mergeCell ref="C186:C189"/>
    <mergeCell ref="D3:D5"/>
    <mergeCell ref="D6:D9"/>
    <mergeCell ref="D10:D13"/>
    <mergeCell ref="D14:D18"/>
    <mergeCell ref="D19:D23"/>
    <mergeCell ref="D24:D32"/>
    <mergeCell ref="D33:D42"/>
    <mergeCell ref="D43:D51"/>
    <mergeCell ref="D52:D56"/>
    <mergeCell ref="D57:D59"/>
    <mergeCell ref="D60:D63"/>
    <mergeCell ref="D64:D67"/>
    <mergeCell ref="D68:D70"/>
    <mergeCell ref="D71:D74"/>
    <mergeCell ref="D75:D79"/>
    <mergeCell ref="D80:D83"/>
    <mergeCell ref="D84:D87"/>
    <mergeCell ref="D88:D92"/>
    <mergeCell ref="D93:D96"/>
    <mergeCell ref="D97:D100"/>
    <mergeCell ref="D101:D104"/>
    <mergeCell ref="D105:D109"/>
    <mergeCell ref="D110:D113"/>
    <mergeCell ref="D114:D117"/>
    <mergeCell ref="D118:D127"/>
    <mergeCell ref="D128:D131"/>
    <mergeCell ref="D132:D135"/>
    <mergeCell ref="D136:D137"/>
    <mergeCell ref="D138:D140"/>
    <mergeCell ref="D141:D143"/>
    <mergeCell ref="D144:D148"/>
    <mergeCell ref="D149:D152"/>
    <mergeCell ref="D153:D157"/>
    <mergeCell ref="D158:D164"/>
    <mergeCell ref="D165:D168"/>
    <mergeCell ref="D169:D171"/>
    <mergeCell ref="D172:D174"/>
    <mergeCell ref="D175:D178"/>
    <mergeCell ref="D179:D181"/>
    <mergeCell ref="D182:D185"/>
    <mergeCell ref="D186:D189"/>
    <mergeCell ref="E3:E5"/>
    <mergeCell ref="E6:E9"/>
    <mergeCell ref="E10:E13"/>
    <mergeCell ref="E14:E18"/>
    <mergeCell ref="E19:E23"/>
    <mergeCell ref="E24:E32"/>
    <mergeCell ref="E33:E42"/>
    <mergeCell ref="E43:E51"/>
    <mergeCell ref="E52:E56"/>
    <mergeCell ref="E57:E59"/>
    <mergeCell ref="E60:E63"/>
    <mergeCell ref="E64:E67"/>
    <mergeCell ref="E68:E70"/>
    <mergeCell ref="E71:E74"/>
    <mergeCell ref="E75:E79"/>
    <mergeCell ref="E80:E83"/>
    <mergeCell ref="E84:E87"/>
    <mergeCell ref="E88:E92"/>
    <mergeCell ref="E93:E96"/>
    <mergeCell ref="E97:E100"/>
    <mergeCell ref="E101:E104"/>
    <mergeCell ref="E105:E109"/>
    <mergeCell ref="E110:E113"/>
    <mergeCell ref="E114:E117"/>
    <mergeCell ref="E118:E127"/>
    <mergeCell ref="E128:E131"/>
    <mergeCell ref="E132:E135"/>
    <mergeCell ref="E136:E137"/>
    <mergeCell ref="E138:E140"/>
    <mergeCell ref="E141:E143"/>
    <mergeCell ref="E144:E148"/>
    <mergeCell ref="E149:E152"/>
    <mergeCell ref="E153:E157"/>
    <mergeCell ref="E158:E164"/>
    <mergeCell ref="E165:E168"/>
    <mergeCell ref="E169:E171"/>
    <mergeCell ref="E172:E174"/>
    <mergeCell ref="E175:E178"/>
    <mergeCell ref="E179:E181"/>
    <mergeCell ref="E182:E185"/>
    <mergeCell ref="E186:E189"/>
    <mergeCell ref="F3:F5"/>
    <mergeCell ref="F6:F9"/>
    <mergeCell ref="F10:F13"/>
    <mergeCell ref="F14:F18"/>
    <mergeCell ref="F19:F23"/>
    <mergeCell ref="F24:F32"/>
    <mergeCell ref="F33:F42"/>
    <mergeCell ref="F43:F51"/>
    <mergeCell ref="F52:F56"/>
    <mergeCell ref="F57:F59"/>
    <mergeCell ref="F60:F63"/>
    <mergeCell ref="F64:F67"/>
    <mergeCell ref="F68:F70"/>
    <mergeCell ref="F71:F74"/>
    <mergeCell ref="F75:F79"/>
    <mergeCell ref="F80:F83"/>
    <mergeCell ref="F84:F87"/>
    <mergeCell ref="F88:F92"/>
    <mergeCell ref="F93:F96"/>
    <mergeCell ref="F97:F100"/>
    <mergeCell ref="F101:F104"/>
    <mergeCell ref="F105:F109"/>
    <mergeCell ref="F110:F113"/>
    <mergeCell ref="F114:F117"/>
    <mergeCell ref="F118:F127"/>
    <mergeCell ref="F128:F131"/>
    <mergeCell ref="F132:F135"/>
    <mergeCell ref="F136:F137"/>
    <mergeCell ref="F138:F140"/>
    <mergeCell ref="F141:F143"/>
    <mergeCell ref="F144:F148"/>
    <mergeCell ref="F149:F152"/>
    <mergeCell ref="F153:F157"/>
    <mergeCell ref="F158:F164"/>
    <mergeCell ref="F165:F168"/>
    <mergeCell ref="F169:F171"/>
    <mergeCell ref="F172:F174"/>
    <mergeCell ref="F175:F178"/>
    <mergeCell ref="F179:F181"/>
    <mergeCell ref="F182:F185"/>
    <mergeCell ref="F186:F189"/>
    <mergeCell ref="G3:G5"/>
    <mergeCell ref="G6:G9"/>
    <mergeCell ref="G10:G13"/>
    <mergeCell ref="G14:G18"/>
    <mergeCell ref="G19:G23"/>
    <mergeCell ref="G24:G32"/>
    <mergeCell ref="G33:G42"/>
    <mergeCell ref="G43:G51"/>
    <mergeCell ref="G52:G56"/>
    <mergeCell ref="G57:G59"/>
    <mergeCell ref="G60:G63"/>
    <mergeCell ref="G64:G67"/>
    <mergeCell ref="G68:G70"/>
    <mergeCell ref="G71:G74"/>
    <mergeCell ref="G75:G79"/>
    <mergeCell ref="G80:G83"/>
    <mergeCell ref="G84:G87"/>
    <mergeCell ref="G88:G92"/>
    <mergeCell ref="G93:G96"/>
    <mergeCell ref="G97:G100"/>
    <mergeCell ref="G101:G104"/>
    <mergeCell ref="G105:G109"/>
    <mergeCell ref="G110:G113"/>
    <mergeCell ref="G114:G117"/>
    <mergeCell ref="G118:G127"/>
    <mergeCell ref="G128:G131"/>
    <mergeCell ref="G132:G135"/>
    <mergeCell ref="G136:G137"/>
    <mergeCell ref="G138:G140"/>
    <mergeCell ref="G141:G143"/>
    <mergeCell ref="G144:G148"/>
    <mergeCell ref="G149:G152"/>
    <mergeCell ref="G153:G157"/>
    <mergeCell ref="G158:G164"/>
    <mergeCell ref="G165:G168"/>
    <mergeCell ref="G169:G171"/>
    <mergeCell ref="G172:G174"/>
    <mergeCell ref="G175:G178"/>
    <mergeCell ref="G179:G181"/>
    <mergeCell ref="G182:G185"/>
    <mergeCell ref="G186:G189"/>
    <mergeCell ref="H3:H5"/>
    <mergeCell ref="H6:H9"/>
    <mergeCell ref="H10:H13"/>
    <mergeCell ref="H14:H18"/>
    <mergeCell ref="H19:H23"/>
    <mergeCell ref="H24:H32"/>
    <mergeCell ref="H33:H42"/>
    <mergeCell ref="H43:H51"/>
    <mergeCell ref="H52:H56"/>
    <mergeCell ref="H57:H59"/>
    <mergeCell ref="H60:H63"/>
    <mergeCell ref="H64:H67"/>
    <mergeCell ref="H68:H70"/>
    <mergeCell ref="H71:H74"/>
    <mergeCell ref="H75:H79"/>
    <mergeCell ref="H80:H83"/>
    <mergeCell ref="H84:H87"/>
    <mergeCell ref="H88:H92"/>
    <mergeCell ref="H93:H96"/>
    <mergeCell ref="H97:H100"/>
    <mergeCell ref="H101:H104"/>
    <mergeCell ref="H105:H109"/>
    <mergeCell ref="H110:H113"/>
    <mergeCell ref="H114:H117"/>
    <mergeCell ref="H118:H127"/>
    <mergeCell ref="H128:H131"/>
    <mergeCell ref="H132:H135"/>
    <mergeCell ref="H136:H137"/>
    <mergeCell ref="H138:H140"/>
    <mergeCell ref="H141:H143"/>
    <mergeCell ref="H144:H148"/>
    <mergeCell ref="H149:H152"/>
    <mergeCell ref="H153:H157"/>
    <mergeCell ref="H158:H164"/>
    <mergeCell ref="H165:H168"/>
    <mergeCell ref="H169:H171"/>
    <mergeCell ref="H172:H174"/>
    <mergeCell ref="H175:H178"/>
    <mergeCell ref="H179:H181"/>
    <mergeCell ref="H182:H185"/>
    <mergeCell ref="H186:H189"/>
    <mergeCell ref="L3:L5"/>
    <mergeCell ref="L6:L9"/>
    <mergeCell ref="L10:L13"/>
    <mergeCell ref="L14:L18"/>
    <mergeCell ref="L19:L23"/>
    <mergeCell ref="L24:L32"/>
    <mergeCell ref="L33:L42"/>
    <mergeCell ref="L43:L51"/>
    <mergeCell ref="L52:L56"/>
    <mergeCell ref="L60:L63"/>
    <mergeCell ref="L64:L67"/>
    <mergeCell ref="L68:L70"/>
    <mergeCell ref="L71:L74"/>
    <mergeCell ref="L75:L79"/>
    <mergeCell ref="L80:L83"/>
    <mergeCell ref="L84:L87"/>
    <mergeCell ref="L88:L92"/>
    <mergeCell ref="L93:L96"/>
    <mergeCell ref="L97:L100"/>
    <mergeCell ref="L101:L104"/>
    <mergeCell ref="L105:L109"/>
    <mergeCell ref="L110:L113"/>
    <mergeCell ref="L114:L117"/>
    <mergeCell ref="L118:L127"/>
    <mergeCell ref="L128:L131"/>
    <mergeCell ref="L132:L135"/>
    <mergeCell ref="L136:L137"/>
    <mergeCell ref="L138:L140"/>
    <mergeCell ref="L141:L143"/>
    <mergeCell ref="L144:L148"/>
    <mergeCell ref="L149:L152"/>
    <mergeCell ref="L153:L157"/>
    <mergeCell ref="L158:L164"/>
    <mergeCell ref="L165:L168"/>
    <mergeCell ref="L169:L171"/>
    <mergeCell ref="L172:L174"/>
    <mergeCell ref="L175:L178"/>
    <mergeCell ref="L179:L181"/>
    <mergeCell ref="L182:L185"/>
    <mergeCell ref="L186:L189"/>
  </mergeCells>
  <dataValidations count="1">
    <dataValidation type="list" allowBlank="1" showInputMessage="1" showErrorMessage="1" sqref="G2">
      <formula1>"一,二,三"</formula1>
    </dataValidation>
  </dataValidations>
  <pageMargins left="0.699305555555556" right="0.699305555555556" top="0.75" bottom="0.75" header="0.3" footer="0.3"/>
  <pageSetup paperSize="9" scale="75" orientation="landscape"/>
  <headerFooter/>
  <ignoredErrors>
    <ignoredError sqref="G2"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D27" sqref="D27"/>
    </sheetView>
  </sheetViews>
  <sheetFormatPr defaultColWidth="9" defaultRowHeight="13.5" outlineLevelRow="6"/>
  <cols>
    <col min="1" max="1" width="6.50833333333333" style="1" customWidth="1"/>
    <col min="2" max="2" width="19.8833333333333" style="1" customWidth="1"/>
    <col min="3" max="3" width="17.5583333333333" style="1" customWidth="1"/>
    <col min="4" max="5" width="14.3833333333333" style="1" customWidth="1"/>
    <col min="6" max="8" width="7.25833333333333" style="1" customWidth="1"/>
    <col min="9" max="9" width="10.375" style="16" customWidth="1"/>
    <col min="10" max="11" width="13.3833333333333" style="1" customWidth="1"/>
    <col min="12" max="12" width="9" style="16"/>
    <col min="13" max="16384" width="9" style="1"/>
  </cols>
  <sheetData>
    <row r="1" s="1" customFormat="1" ht="20.25" spans="1:12">
      <c r="A1" s="3" t="s">
        <v>289</v>
      </c>
      <c r="B1" s="3"/>
      <c r="C1" s="3"/>
      <c r="D1" s="3"/>
      <c r="E1" s="3"/>
      <c r="F1" s="3"/>
      <c r="G1" s="3"/>
      <c r="H1" s="3"/>
      <c r="I1" s="22"/>
      <c r="J1" s="3"/>
      <c r="K1" s="3"/>
      <c r="L1" s="22"/>
    </row>
    <row r="2" s="1" customFormat="1" ht="35" customHeight="1" spans="1:13">
      <c r="A2" s="4" t="s">
        <v>1</v>
      </c>
      <c r="B2" s="5" t="s">
        <v>290</v>
      </c>
      <c r="C2" s="5" t="s">
        <v>3</v>
      </c>
      <c r="D2" s="4" t="s">
        <v>291</v>
      </c>
      <c r="E2" s="4" t="s">
        <v>292</v>
      </c>
      <c r="F2" s="4" t="s">
        <v>293</v>
      </c>
      <c r="G2" s="4" t="s">
        <v>294</v>
      </c>
      <c r="H2" s="4" t="s">
        <v>295</v>
      </c>
      <c r="I2" s="14" t="s">
        <v>296</v>
      </c>
      <c r="J2" s="5" t="s">
        <v>8</v>
      </c>
      <c r="K2" s="5" t="s">
        <v>9</v>
      </c>
      <c r="L2" s="14" t="s">
        <v>297</v>
      </c>
      <c r="M2" s="21"/>
    </row>
    <row r="3" ht="35" customHeight="1" spans="1:13">
      <c r="A3" s="17">
        <v>1</v>
      </c>
      <c r="B3" s="17" t="s">
        <v>298</v>
      </c>
      <c r="C3" s="18" t="s">
        <v>299</v>
      </c>
      <c r="D3" s="17" t="s">
        <v>300</v>
      </c>
      <c r="E3" s="19">
        <v>45473</v>
      </c>
      <c r="F3" s="17" t="s">
        <v>52</v>
      </c>
      <c r="G3" s="17" t="s">
        <v>15</v>
      </c>
      <c r="H3" s="17" t="s">
        <v>301</v>
      </c>
      <c r="I3" s="23">
        <v>9</v>
      </c>
      <c r="J3" s="17" t="s">
        <v>213</v>
      </c>
      <c r="K3" s="17" t="s">
        <v>17</v>
      </c>
      <c r="L3" s="23">
        <v>1080</v>
      </c>
      <c r="M3" s="21"/>
    </row>
    <row r="4" ht="36" spans="1:12">
      <c r="A4" s="17">
        <v>2</v>
      </c>
      <c r="B4" s="17" t="s">
        <v>302</v>
      </c>
      <c r="C4" s="17" t="s">
        <v>303</v>
      </c>
      <c r="D4" s="17" t="s">
        <v>304</v>
      </c>
      <c r="E4" s="20">
        <v>45778</v>
      </c>
      <c r="F4" s="17" t="s">
        <v>57</v>
      </c>
      <c r="G4" s="17" t="s">
        <v>305</v>
      </c>
      <c r="H4" s="17" t="s">
        <v>301</v>
      </c>
      <c r="I4" s="23">
        <v>7</v>
      </c>
      <c r="J4" s="17" t="s">
        <v>306</v>
      </c>
      <c r="K4" s="17" t="s">
        <v>17</v>
      </c>
      <c r="L4" s="23">
        <v>560</v>
      </c>
    </row>
    <row r="5" ht="24" spans="1:12">
      <c r="A5" s="17">
        <v>3</v>
      </c>
      <c r="B5" s="20" t="s">
        <v>307</v>
      </c>
      <c r="C5" s="20" t="s">
        <v>303</v>
      </c>
      <c r="D5" s="20" t="s">
        <v>308</v>
      </c>
      <c r="E5" s="20" t="s">
        <v>309</v>
      </c>
      <c r="F5" s="20" t="s">
        <v>57</v>
      </c>
      <c r="G5" s="20" t="s">
        <v>310</v>
      </c>
      <c r="H5" s="20" t="s">
        <v>301</v>
      </c>
      <c r="I5" s="23">
        <v>5</v>
      </c>
      <c r="J5" s="20" t="s">
        <v>311</v>
      </c>
      <c r="K5" s="20" t="s">
        <v>17</v>
      </c>
      <c r="L5" s="23">
        <v>400</v>
      </c>
    </row>
    <row r="6" ht="24" spans="1:12">
      <c r="A6" s="17">
        <v>4</v>
      </c>
      <c r="B6" s="20" t="s">
        <v>307</v>
      </c>
      <c r="C6" s="20" t="s">
        <v>303</v>
      </c>
      <c r="D6" s="20" t="s">
        <v>312</v>
      </c>
      <c r="E6" s="20" t="s">
        <v>309</v>
      </c>
      <c r="F6" s="20" t="s">
        <v>57</v>
      </c>
      <c r="G6" s="20" t="s">
        <v>310</v>
      </c>
      <c r="H6" s="20" t="s">
        <v>301</v>
      </c>
      <c r="I6" s="23">
        <v>5</v>
      </c>
      <c r="J6" s="20" t="s">
        <v>311</v>
      </c>
      <c r="K6" s="20" t="s">
        <v>17</v>
      </c>
      <c r="L6" s="23">
        <v>400</v>
      </c>
    </row>
    <row r="7" spans="2:12">
      <c r="B7" s="21"/>
      <c r="C7" s="21"/>
      <c r="D7" s="21"/>
      <c r="E7" s="21"/>
      <c r="F7" s="21"/>
      <c r="G7" s="21"/>
      <c r="H7" s="21"/>
      <c r="I7" s="24"/>
      <c r="J7" s="21"/>
      <c r="K7" s="21"/>
      <c r="L7" s="24"/>
    </row>
  </sheetData>
  <mergeCells count="1">
    <mergeCell ref="A1:L1"/>
  </mergeCells>
  <dataValidations count="1">
    <dataValidation allowBlank="1" showInputMessage="1" showErrorMessage="1" sqref="I2"/>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workbookViewId="0">
      <selection activeCell="A1" sqref="A1:P1"/>
    </sheetView>
  </sheetViews>
  <sheetFormatPr defaultColWidth="9" defaultRowHeight="13.5"/>
  <cols>
    <col min="1" max="1" width="5.25" style="1" customWidth="1"/>
    <col min="2" max="2" width="10.5" style="1" customWidth="1"/>
    <col min="3" max="3" width="6.75" style="1" customWidth="1"/>
    <col min="4" max="4" width="7.875" style="1" customWidth="1"/>
    <col min="5" max="5" width="10.75" style="1" customWidth="1"/>
    <col min="6" max="6" width="3.75" style="1" customWidth="1"/>
    <col min="7" max="7" width="3.25" style="1" customWidth="1"/>
    <col min="8" max="8" width="6.25" style="1" customWidth="1"/>
    <col min="9" max="9" width="3.625" style="1" customWidth="1"/>
    <col min="10" max="10" width="4.25" style="1" customWidth="1"/>
    <col min="11" max="11" width="4" style="1" customWidth="1"/>
    <col min="12" max="12" width="9.5" style="1" customWidth="1"/>
    <col min="13" max="13" width="13.3833333333333" style="1" customWidth="1"/>
    <col min="14" max="14" width="15.7583333333333" style="2" customWidth="1"/>
    <col min="15" max="16384" width="9" style="1"/>
  </cols>
  <sheetData>
    <row r="1" s="1" customFormat="1" ht="25" customHeight="1" spans="1:16">
      <c r="A1" s="3" t="s">
        <v>313</v>
      </c>
      <c r="B1" s="3"/>
      <c r="C1" s="3"/>
      <c r="D1" s="3"/>
      <c r="E1" s="3"/>
      <c r="F1" s="3"/>
      <c r="G1" s="3"/>
      <c r="H1" s="3"/>
      <c r="I1" s="3"/>
      <c r="J1" s="3"/>
      <c r="K1" s="3"/>
      <c r="L1" s="3"/>
      <c r="M1" s="3"/>
      <c r="N1" s="3"/>
      <c r="O1" s="3"/>
      <c r="P1" s="3"/>
    </row>
    <row r="2" s="1" customFormat="1" ht="25" customHeight="1" spans="1:16">
      <c r="A2" s="4" t="s">
        <v>1</v>
      </c>
      <c r="B2" s="5" t="s">
        <v>290</v>
      </c>
      <c r="C2" s="5" t="s">
        <v>3</v>
      </c>
      <c r="D2" s="4" t="s">
        <v>291</v>
      </c>
      <c r="E2" s="4" t="s">
        <v>292</v>
      </c>
      <c r="F2" s="4" t="s">
        <v>293</v>
      </c>
      <c r="G2" s="4" t="s">
        <v>294</v>
      </c>
      <c r="H2" s="4" t="s">
        <v>295</v>
      </c>
      <c r="I2" s="4" t="s">
        <v>296</v>
      </c>
      <c r="J2" s="4" t="s">
        <v>314</v>
      </c>
      <c r="K2" s="4" t="s">
        <v>315</v>
      </c>
      <c r="L2" s="5" t="s">
        <v>316</v>
      </c>
      <c r="M2" s="5" t="s">
        <v>9</v>
      </c>
      <c r="N2" s="13" t="s">
        <v>65</v>
      </c>
      <c r="O2" s="14" t="s">
        <v>317</v>
      </c>
      <c r="P2" s="14" t="s">
        <v>318</v>
      </c>
    </row>
    <row r="3" ht="25" customHeight="1" spans="1:16">
      <c r="A3" s="6">
        <v>1</v>
      </c>
      <c r="B3" s="7" t="s">
        <v>319</v>
      </c>
      <c r="C3" s="7" t="s">
        <v>12</v>
      </c>
      <c r="D3" s="7" t="s">
        <v>320</v>
      </c>
      <c r="E3" s="8">
        <v>45444</v>
      </c>
      <c r="F3" s="7" t="s">
        <v>57</v>
      </c>
      <c r="G3" s="7" t="s">
        <v>305</v>
      </c>
      <c r="H3" s="7" t="s">
        <v>301</v>
      </c>
      <c r="I3" s="7">
        <v>7</v>
      </c>
      <c r="J3" s="7">
        <v>6</v>
      </c>
      <c r="K3" s="7">
        <v>11</v>
      </c>
      <c r="L3" s="6" t="s">
        <v>306</v>
      </c>
      <c r="M3" s="6" t="s">
        <v>17</v>
      </c>
      <c r="N3" s="15" t="s">
        <v>71</v>
      </c>
      <c r="O3" s="9">
        <v>3360</v>
      </c>
      <c r="P3" s="6">
        <v>316</v>
      </c>
    </row>
    <row r="4" ht="25" customHeight="1" spans="1:16">
      <c r="A4" s="6"/>
      <c r="B4" s="7"/>
      <c r="C4" s="7"/>
      <c r="D4" s="7"/>
      <c r="E4" s="7"/>
      <c r="F4" s="7"/>
      <c r="G4" s="7"/>
      <c r="H4" s="7"/>
      <c r="I4" s="7"/>
      <c r="J4" s="7"/>
      <c r="K4" s="7"/>
      <c r="L4" s="6" t="s">
        <v>321</v>
      </c>
      <c r="M4" s="6" t="s">
        <v>17</v>
      </c>
      <c r="N4" s="15"/>
      <c r="O4" s="11"/>
      <c r="P4" s="6">
        <v>315</v>
      </c>
    </row>
    <row r="5" ht="25" customHeight="1" spans="1:16">
      <c r="A5" s="6"/>
      <c r="B5" s="7"/>
      <c r="C5" s="7"/>
      <c r="D5" s="7"/>
      <c r="E5" s="7"/>
      <c r="F5" s="7"/>
      <c r="G5" s="7"/>
      <c r="H5" s="7"/>
      <c r="I5" s="7"/>
      <c r="J5" s="7"/>
      <c r="K5" s="7"/>
      <c r="L5" s="6" t="s">
        <v>322</v>
      </c>
      <c r="M5" s="6" t="s">
        <v>103</v>
      </c>
      <c r="N5" s="15"/>
      <c r="O5" s="11"/>
      <c r="P5" s="6">
        <v>312</v>
      </c>
    </row>
    <row r="6" ht="25" customHeight="1" spans="1:16">
      <c r="A6" s="6"/>
      <c r="B6" s="7"/>
      <c r="C6" s="7"/>
      <c r="D6" s="7"/>
      <c r="E6" s="7"/>
      <c r="F6" s="7"/>
      <c r="G6" s="7"/>
      <c r="H6" s="7"/>
      <c r="I6" s="7"/>
      <c r="J6" s="7"/>
      <c r="K6" s="7"/>
      <c r="L6" s="6" t="s">
        <v>323</v>
      </c>
      <c r="M6" s="6" t="s">
        <v>103</v>
      </c>
      <c r="N6" s="15"/>
      <c r="O6" s="11"/>
      <c r="P6" s="6">
        <v>313</v>
      </c>
    </row>
    <row r="7" ht="25" customHeight="1" spans="1:16">
      <c r="A7" s="6"/>
      <c r="B7" s="7"/>
      <c r="C7" s="7"/>
      <c r="D7" s="7"/>
      <c r="E7" s="7"/>
      <c r="F7" s="7"/>
      <c r="G7" s="7"/>
      <c r="H7" s="7"/>
      <c r="I7" s="7"/>
      <c r="J7" s="7"/>
      <c r="K7" s="7"/>
      <c r="L7" s="6" t="s">
        <v>324</v>
      </c>
      <c r="M7" s="6" t="s">
        <v>90</v>
      </c>
      <c r="N7" s="15"/>
      <c r="O7" s="11"/>
      <c r="P7" s="6">
        <v>280</v>
      </c>
    </row>
    <row r="8" ht="25" customHeight="1" spans="1:16">
      <c r="A8" s="6"/>
      <c r="B8" s="7"/>
      <c r="C8" s="7"/>
      <c r="D8" s="7"/>
      <c r="E8" s="7"/>
      <c r="F8" s="7"/>
      <c r="G8" s="7"/>
      <c r="H8" s="7"/>
      <c r="I8" s="7"/>
      <c r="J8" s="7"/>
      <c r="K8" s="7"/>
      <c r="L8" s="6" t="s">
        <v>325</v>
      </c>
      <c r="M8" s="6" t="s">
        <v>326</v>
      </c>
      <c r="N8" s="15"/>
      <c r="O8" s="11"/>
      <c r="P8" s="6">
        <v>280</v>
      </c>
    </row>
    <row r="9" ht="25" customHeight="1" spans="1:16">
      <c r="A9" s="6"/>
      <c r="B9" s="7"/>
      <c r="C9" s="7"/>
      <c r="D9" s="7"/>
      <c r="E9" s="7"/>
      <c r="F9" s="7"/>
      <c r="G9" s="7"/>
      <c r="H9" s="7"/>
      <c r="I9" s="7"/>
      <c r="J9" s="7"/>
      <c r="K9" s="7"/>
      <c r="L9" s="6" t="s">
        <v>327</v>
      </c>
      <c r="M9" s="6" t="s">
        <v>17</v>
      </c>
      <c r="N9" s="15"/>
      <c r="O9" s="11"/>
      <c r="P9" s="6">
        <v>311</v>
      </c>
    </row>
    <row r="10" ht="25" customHeight="1" spans="1:16">
      <c r="A10" s="6"/>
      <c r="B10" s="7"/>
      <c r="C10" s="7"/>
      <c r="D10" s="7"/>
      <c r="E10" s="7"/>
      <c r="F10" s="7"/>
      <c r="G10" s="7"/>
      <c r="H10" s="7"/>
      <c r="I10" s="7"/>
      <c r="J10" s="7"/>
      <c r="K10" s="7"/>
      <c r="L10" s="6" t="s">
        <v>328</v>
      </c>
      <c r="M10" s="6" t="s">
        <v>17</v>
      </c>
      <c r="N10" s="15"/>
      <c r="O10" s="11"/>
      <c r="P10" s="6">
        <v>311</v>
      </c>
    </row>
    <row r="11" ht="25" customHeight="1" spans="1:16">
      <c r="A11" s="6"/>
      <c r="B11" s="7"/>
      <c r="C11" s="7"/>
      <c r="D11" s="7"/>
      <c r="E11" s="7"/>
      <c r="F11" s="7"/>
      <c r="G11" s="7"/>
      <c r="H11" s="7"/>
      <c r="I11" s="7"/>
      <c r="J11" s="7"/>
      <c r="K11" s="7"/>
      <c r="L11" s="6" t="s">
        <v>329</v>
      </c>
      <c r="M11" s="6" t="s">
        <v>103</v>
      </c>
      <c r="N11" s="15"/>
      <c r="O11" s="11"/>
      <c r="P11" s="6">
        <v>300</v>
      </c>
    </row>
    <row r="12" ht="25" customHeight="1" spans="1:16">
      <c r="A12" s="6"/>
      <c r="B12" s="7"/>
      <c r="C12" s="7"/>
      <c r="D12" s="7"/>
      <c r="E12" s="7"/>
      <c r="F12" s="7"/>
      <c r="G12" s="7"/>
      <c r="H12" s="7"/>
      <c r="I12" s="7"/>
      <c r="J12" s="7"/>
      <c r="K12" s="7"/>
      <c r="L12" s="6" t="s">
        <v>330</v>
      </c>
      <c r="M12" s="6" t="s">
        <v>90</v>
      </c>
      <c r="N12" s="15"/>
      <c r="O12" s="11"/>
      <c r="P12" s="6">
        <v>311</v>
      </c>
    </row>
    <row r="13" ht="25" customHeight="1" spans="1:16">
      <c r="A13" s="6"/>
      <c r="B13" s="7"/>
      <c r="C13" s="7"/>
      <c r="D13" s="7"/>
      <c r="E13" s="7"/>
      <c r="F13" s="7"/>
      <c r="G13" s="7"/>
      <c r="H13" s="7"/>
      <c r="I13" s="7"/>
      <c r="J13" s="7"/>
      <c r="K13" s="7"/>
      <c r="L13" s="6" t="s">
        <v>331</v>
      </c>
      <c r="M13" s="6" t="s">
        <v>90</v>
      </c>
      <c r="N13" s="15"/>
      <c r="O13" s="12"/>
      <c r="P13" s="6">
        <v>311</v>
      </c>
    </row>
    <row r="14" ht="25" customHeight="1" spans="1:16">
      <c r="A14" s="9">
        <v>2</v>
      </c>
      <c r="B14" s="9" t="s">
        <v>302</v>
      </c>
      <c r="C14" s="9" t="s">
        <v>303</v>
      </c>
      <c r="D14" s="9" t="s">
        <v>304</v>
      </c>
      <c r="E14" s="10">
        <v>45778</v>
      </c>
      <c r="F14" s="9" t="s">
        <v>57</v>
      </c>
      <c r="G14" s="9" t="s">
        <v>305</v>
      </c>
      <c r="H14" s="9" t="s">
        <v>301</v>
      </c>
      <c r="I14" s="9">
        <v>7</v>
      </c>
      <c r="J14" s="9">
        <v>6</v>
      </c>
      <c r="K14" s="9">
        <v>12</v>
      </c>
      <c r="L14" s="6" t="s">
        <v>306</v>
      </c>
      <c r="M14" s="6" t="s">
        <v>17</v>
      </c>
      <c r="N14" s="15" t="s">
        <v>71</v>
      </c>
      <c r="O14" s="9">
        <v>3360</v>
      </c>
      <c r="P14" s="6">
        <v>295</v>
      </c>
    </row>
    <row r="15" ht="25" customHeight="1" spans="1:16">
      <c r="A15" s="11"/>
      <c r="B15" s="11"/>
      <c r="C15" s="11"/>
      <c r="D15" s="11"/>
      <c r="E15" s="11"/>
      <c r="F15" s="11"/>
      <c r="G15" s="11"/>
      <c r="H15" s="11"/>
      <c r="I15" s="11"/>
      <c r="J15" s="11"/>
      <c r="K15" s="11"/>
      <c r="L15" s="6" t="s">
        <v>321</v>
      </c>
      <c r="M15" s="6" t="s">
        <v>17</v>
      </c>
      <c r="N15" s="15"/>
      <c r="O15" s="11"/>
      <c r="P15" s="6">
        <v>295</v>
      </c>
    </row>
    <row r="16" ht="25" customHeight="1" spans="1:16">
      <c r="A16" s="11"/>
      <c r="B16" s="11"/>
      <c r="C16" s="11"/>
      <c r="D16" s="11"/>
      <c r="E16" s="11"/>
      <c r="F16" s="11"/>
      <c r="G16" s="11"/>
      <c r="H16" s="11"/>
      <c r="I16" s="11"/>
      <c r="J16" s="11"/>
      <c r="K16" s="11"/>
      <c r="L16" s="6" t="s">
        <v>332</v>
      </c>
      <c r="M16" s="6" t="s">
        <v>90</v>
      </c>
      <c r="N16" s="15"/>
      <c r="O16" s="11"/>
      <c r="P16" s="6">
        <v>295</v>
      </c>
    </row>
    <row r="17" ht="25" customHeight="1" spans="1:16">
      <c r="A17" s="11"/>
      <c r="B17" s="11"/>
      <c r="C17" s="11"/>
      <c r="D17" s="11"/>
      <c r="E17" s="11"/>
      <c r="F17" s="11"/>
      <c r="G17" s="11"/>
      <c r="H17" s="11"/>
      <c r="I17" s="11"/>
      <c r="J17" s="11"/>
      <c r="K17" s="11"/>
      <c r="L17" s="6" t="s">
        <v>323</v>
      </c>
      <c r="M17" s="6" t="s">
        <v>103</v>
      </c>
      <c r="N17" s="15"/>
      <c r="O17" s="11"/>
      <c r="P17" s="6">
        <v>295</v>
      </c>
    </row>
    <row r="18" ht="25" customHeight="1" spans="1:16">
      <c r="A18" s="11"/>
      <c r="B18" s="11"/>
      <c r="C18" s="11"/>
      <c r="D18" s="11"/>
      <c r="E18" s="11"/>
      <c r="F18" s="11"/>
      <c r="G18" s="11"/>
      <c r="H18" s="11"/>
      <c r="I18" s="11"/>
      <c r="J18" s="11"/>
      <c r="K18" s="11"/>
      <c r="L18" s="6" t="s">
        <v>333</v>
      </c>
      <c r="M18" s="6" t="s">
        <v>17</v>
      </c>
      <c r="N18" s="15"/>
      <c r="O18" s="11"/>
      <c r="P18" s="6">
        <v>255</v>
      </c>
    </row>
    <row r="19" ht="25" customHeight="1" spans="1:16">
      <c r="A19" s="11"/>
      <c r="B19" s="11"/>
      <c r="C19" s="11"/>
      <c r="D19" s="11"/>
      <c r="E19" s="11"/>
      <c r="F19" s="11"/>
      <c r="G19" s="11"/>
      <c r="H19" s="11"/>
      <c r="I19" s="11"/>
      <c r="J19" s="11"/>
      <c r="K19" s="11"/>
      <c r="L19" s="6" t="s">
        <v>334</v>
      </c>
      <c r="M19" s="6" t="s">
        <v>90</v>
      </c>
      <c r="N19" s="15"/>
      <c r="O19" s="11"/>
      <c r="P19" s="6">
        <v>270</v>
      </c>
    </row>
    <row r="20" ht="25" customHeight="1" spans="1:16">
      <c r="A20" s="11"/>
      <c r="B20" s="11"/>
      <c r="C20" s="11"/>
      <c r="D20" s="11"/>
      <c r="E20" s="11"/>
      <c r="F20" s="11"/>
      <c r="G20" s="11"/>
      <c r="H20" s="11"/>
      <c r="I20" s="11"/>
      <c r="J20" s="11"/>
      <c r="K20" s="11"/>
      <c r="L20" s="6" t="s">
        <v>327</v>
      </c>
      <c r="M20" s="6" t="s">
        <v>17</v>
      </c>
      <c r="N20" s="15"/>
      <c r="O20" s="11"/>
      <c r="P20" s="6">
        <v>295</v>
      </c>
    </row>
    <row r="21" ht="25" customHeight="1" spans="1:16">
      <c r="A21" s="11"/>
      <c r="B21" s="11"/>
      <c r="C21" s="11"/>
      <c r="D21" s="11"/>
      <c r="E21" s="11"/>
      <c r="F21" s="11"/>
      <c r="G21" s="11"/>
      <c r="H21" s="11"/>
      <c r="I21" s="11"/>
      <c r="J21" s="11"/>
      <c r="K21" s="11"/>
      <c r="L21" s="6" t="s">
        <v>328</v>
      </c>
      <c r="M21" s="6" t="s">
        <v>17</v>
      </c>
      <c r="N21" s="15"/>
      <c r="O21" s="11"/>
      <c r="P21" s="6">
        <v>295</v>
      </c>
    </row>
    <row r="22" ht="25" customHeight="1" spans="1:16">
      <c r="A22" s="11"/>
      <c r="B22" s="11"/>
      <c r="C22" s="11"/>
      <c r="D22" s="11"/>
      <c r="E22" s="11"/>
      <c r="F22" s="11"/>
      <c r="G22" s="11"/>
      <c r="H22" s="11"/>
      <c r="I22" s="11"/>
      <c r="J22" s="11"/>
      <c r="K22" s="11"/>
      <c r="L22" s="6" t="s">
        <v>335</v>
      </c>
      <c r="M22" s="6" t="s">
        <v>122</v>
      </c>
      <c r="N22" s="15"/>
      <c r="O22" s="11"/>
      <c r="P22" s="6">
        <v>245</v>
      </c>
    </row>
    <row r="23" ht="25" customHeight="1" spans="1:16">
      <c r="A23" s="11"/>
      <c r="B23" s="11"/>
      <c r="C23" s="11"/>
      <c r="D23" s="11"/>
      <c r="E23" s="11"/>
      <c r="F23" s="11"/>
      <c r="G23" s="11"/>
      <c r="H23" s="11"/>
      <c r="I23" s="11"/>
      <c r="J23" s="11"/>
      <c r="K23" s="11"/>
      <c r="L23" s="6" t="s">
        <v>330</v>
      </c>
      <c r="M23" s="6" t="s">
        <v>90</v>
      </c>
      <c r="N23" s="15"/>
      <c r="O23" s="11"/>
      <c r="P23" s="6">
        <v>260</v>
      </c>
    </row>
    <row r="24" ht="25" customHeight="1" spans="1:16">
      <c r="A24" s="11"/>
      <c r="B24" s="11"/>
      <c r="C24" s="11"/>
      <c r="D24" s="11"/>
      <c r="E24" s="11"/>
      <c r="F24" s="11"/>
      <c r="G24" s="11"/>
      <c r="H24" s="11"/>
      <c r="I24" s="11"/>
      <c r="J24" s="11"/>
      <c r="K24" s="11"/>
      <c r="L24" s="6" t="s">
        <v>331</v>
      </c>
      <c r="M24" s="6" t="s">
        <v>90</v>
      </c>
      <c r="N24" s="15"/>
      <c r="O24" s="11"/>
      <c r="P24" s="6">
        <v>295</v>
      </c>
    </row>
    <row r="25" ht="25" customHeight="1" spans="1:16">
      <c r="A25" s="12"/>
      <c r="B25" s="12"/>
      <c r="C25" s="12"/>
      <c r="D25" s="12"/>
      <c r="E25" s="12"/>
      <c r="F25" s="12"/>
      <c r="G25" s="12"/>
      <c r="H25" s="12"/>
      <c r="I25" s="12"/>
      <c r="J25" s="12"/>
      <c r="K25" s="12"/>
      <c r="L25" s="6" t="s">
        <v>336</v>
      </c>
      <c r="M25" s="6" t="s">
        <v>90</v>
      </c>
      <c r="N25" s="15"/>
      <c r="O25" s="12"/>
      <c r="P25" s="6">
        <v>265</v>
      </c>
    </row>
  </sheetData>
  <mergeCells count="25">
    <mergeCell ref="A1:P1"/>
    <mergeCell ref="A3:A13"/>
    <mergeCell ref="A14:A25"/>
    <mergeCell ref="B3:B13"/>
    <mergeCell ref="B14:B25"/>
    <mergeCell ref="C3:C13"/>
    <mergeCell ref="C14:C25"/>
    <mergeCell ref="D3:D13"/>
    <mergeCell ref="D14:D25"/>
    <mergeCell ref="E3:E13"/>
    <mergeCell ref="E14:E25"/>
    <mergeCell ref="F3:F13"/>
    <mergeCell ref="F14:F25"/>
    <mergeCell ref="G3:G13"/>
    <mergeCell ref="G14:G25"/>
    <mergeCell ref="H3:H13"/>
    <mergeCell ref="H14:H25"/>
    <mergeCell ref="I3:I13"/>
    <mergeCell ref="I14:I25"/>
    <mergeCell ref="J3:J13"/>
    <mergeCell ref="J14:J25"/>
    <mergeCell ref="K3:K13"/>
    <mergeCell ref="K14:K25"/>
    <mergeCell ref="O3:O13"/>
    <mergeCell ref="O14:O25"/>
  </mergeCells>
  <dataValidations count="1">
    <dataValidation allowBlank="1" showInputMessage="1" showErrorMessage="1" sqref="I2:J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技能-个人</vt:lpstr>
      <vt:lpstr>技能-团体</vt:lpstr>
      <vt:lpstr>体艺-个人</vt:lpstr>
      <vt:lpstr>体艺-团体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WPS_1676001271</cp:lastModifiedBy>
  <dcterms:created xsi:type="dcterms:W3CDTF">2006-09-16T00:00:00Z</dcterms:created>
  <dcterms:modified xsi:type="dcterms:W3CDTF">2025-05-28T06:05:49Z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6085F2FF7C7045D599D1EC12BCE03439_13</vt:lpwstr>
  </property>
  <property fmtid="{D5CDD505-2E9C-101B-9397-08002B2CF9AE}" pid="3" name="KSOProductBuildVer">
    <vt:lpwstr>2052-12.1.0.16120</vt:lpwstr>
  </property>
</Properties>
</file>